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itio Web ORI\2-Cuadros Estadísticos\"/>
    </mc:Choice>
  </mc:AlternateContent>
  <xr:revisionPtr revIDLastSave="0" documentId="13_ncr:1_{92BFDCA8-C813-4035-9595-57F145D7F963}" xr6:coauthVersionLast="47" xr6:coauthVersionMax="47" xr10:uidLastSave="{00000000-0000-0000-0000-000000000000}"/>
  <bookViews>
    <workbookView xWindow="-120" yWindow="-120" windowWidth="29040" windowHeight="15720" xr2:uid="{1D23F6B6-1F95-45C8-857B-5D7D7A0805D7}"/>
  </bookViews>
  <sheets>
    <sheet name="Portada" sheetId="3" r:id="rId1"/>
    <sheet name="Cuadro 1" sheetId="4" r:id="rId2"/>
    <sheet name="Cuadro 2" sheetId="5" r:id="rId3"/>
    <sheet name="Cuadro 3" sheetId="2" r:id="rId4"/>
    <sheet name="Cuadro 4" sheetId="1" r:id="rId5"/>
    <sheet name="Cuadro 5" sheetId="7" r:id="rId6"/>
    <sheet name="Cuadro 6" sheetId="6" r:id="rId7"/>
  </sheets>
  <externalReferences>
    <externalReference r:id="rId8"/>
  </externalReferences>
  <definedNames>
    <definedName name="_xlcn.WorksheetConnection_BDA1AY1298421" hidden="1">[1]BD!$A$1:$AY$129842</definedName>
    <definedName name="_xlcn.WorksheetConnection_BDA1AY12984211" hidden="1">[1]BD!$A$1:$AY$129842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0003ac33-163b-4948-bea9-bc8258a934e3" name="Rango1" connection="WorksheetConnection_BD!$A$1:$AY$1298421"/>
          <x15:modelTable id="Rango-6c4c6b3a-b717-42d6-82d2-95a847cfa315" name="Rango" connection="WorksheetConnection_BD!$A$1:$AY$12984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2" i="3"/>
  <c r="C11" i="3"/>
  <c r="C10" i="3"/>
  <c r="C9" i="3"/>
  <c r="B13" i="3"/>
  <c r="B12" i="3"/>
  <c r="B11" i="3"/>
  <c r="B10" i="3"/>
  <c r="B9" i="3"/>
  <c r="C8" i="3"/>
  <c r="B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A64C21-F09D-4B70-8DB1-C79CD4408196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6276BD2-8808-4E48-BE76-9C0F9DE2B8A6}" name="WorksheetConnection_BD!$A$1:$AY$129842" type="102" refreshedVersion="8" minRefreshableVersion="5">
    <extLst>
      <ext xmlns:x15="http://schemas.microsoft.com/office/spreadsheetml/2010/11/main" uri="{DE250136-89BD-433C-8126-D09CA5730AF9}">
        <x15:connection id="Rango-6c4c6b3a-b717-42d6-82d2-95a847cfa315" autoDelete="1">
          <x15:rangePr sourceName="_xlcn.WorksheetConnection_BDA1AY1298421"/>
        </x15:connection>
      </ext>
    </extLst>
  </connection>
  <connection id="3" xr16:uid="{A6276BD2-8808-4E48-BE76-9C0F9DE2B8A6}" name="WorksheetConnection_BD!$A$1:$AY$1298421" type="102" refreshedVersion="8" minRefreshableVersion="5">
    <extLst>
      <ext xmlns:x15="http://schemas.microsoft.com/office/spreadsheetml/2010/11/main" uri="{DE250136-89BD-433C-8126-D09CA5730AF9}">
        <x15:connection id="Rango-0003ac33-163b-4948-bea9-bc8258a934e3" autoDelete="1">
          <x15:rangePr sourceName="_xlcn.WorksheetConnection_BDA1AY12984211"/>
        </x15:connection>
      </ext>
    </extLst>
  </connection>
</connections>
</file>

<file path=xl/sharedStrings.xml><?xml version="1.0" encoding="utf-8"?>
<sst xmlns="http://schemas.openxmlformats.org/spreadsheetml/2006/main" count="432" uniqueCount="230">
  <si>
    <t>2000 - 2001</t>
  </si>
  <si>
    <t>2001 - 2002</t>
  </si>
  <si>
    <t>2002 - 2003</t>
  </si>
  <si>
    <t>2003 - 2004</t>
  </si>
  <si>
    <t>2004 - 2005</t>
  </si>
  <si>
    <t>2005 - 2006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</si>
  <si>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</si>
  <si>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</si>
  <si>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</si>
  <si>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</si>
  <si>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</si>
  <si>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</si>
  <si>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</si>
  <si>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</si>
  <si>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</si>
  <si>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</si>
  <si>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</si>
  <si>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</si>
  <si>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</si>
  <si>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</si>
  <si>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AÑO PROCESO</t>
  </si>
  <si>
    <t>PERSONAS INSCRITAS</t>
  </si>
  <si>
    <t>PERSONAS REALIZARON PRUEBA</t>
  </si>
  <si>
    <t>PERSONAS ADMITIDAS</t>
  </si>
  <si>
    <t>PERSONAS CONCURSANTES</t>
  </si>
  <si>
    <t>PERSONAS ELEGIBLES</t>
  </si>
  <si>
    <t>2020 - 2021</t>
  </si>
  <si>
    <t>2021 - 2022</t>
  </si>
  <si>
    <t>2022 - 2023</t>
  </si>
  <si>
    <t>2023 - 2024</t>
  </si>
  <si>
    <t>Fuente: Oficna de Registro e Información, enero 2024.</t>
  </si>
  <si>
    <t>Universidad de Costa Rica</t>
  </si>
  <si>
    <t>Vicerrectoría de Vida Estudiantil</t>
  </si>
  <si>
    <t>Oficina de Registro e Información</t>
  </si>
  <si>
    <t>Estadísticas de Admisión</t>
  </si>
  <si>
    <t>Cuadro 1</t>
  </si>
  <si>
    <t>Cuadro 2</t>
  </si>
  <si>
    <t>Cuadro 3</t>
  </si>
  <si>
    <t>11 - CIUDAD UNIVERSITARIA RODRIGO FACIO</t>
  </si>
  <si>
    <t>110101 - BACHILLERATO Y LICENCIATURA EN ARTES DRAMÁTICAS</t>
  </si>
  <si>
    <t>110202 - BACHILLERATO Y LICENCIATURA EN HISTORIA DEL ARTE</t>
  </si>
  <si>
    <t>110209 - BACHILLERATO Y LICENCIATURA EN ARTES PLÁSTICAS CON ÉNFASIS EN ESCULTURA</t>
  </si>
  <si>
    <t>110210 - BACHILLERATO Y LICENCIATURA EN ARTES PLÁSTICAS CON ÉNFASIS EN PINTURA</t>
  </si>
  <si>
    <t>110212 - BACHILLERATO Y LICENCIATURA EN ARTES PLÁSTICAS CON ÉNFASIS EN DISEÑO GRÁFICO</t>
  </si>
  <si>
    <t>110213 - BACHILLERATO Y LICENCIATURA EN DISEÑO PLÁSTICO CON ÉNFASIS EN DISEÑO PICTÓRICO, DISEÑO ESCULTÓRICO, DISEÑO CERÁMICO O DISEÑO DE LA ESTAMPA</t>
  </si>
  <si>
    <t>110214 - BACHILLERATO Y LICENCIATURA EN DISEÑO GRÁFICO</t>
  </si>
  <si>
    <t>110302 - BACHILLERATO Y LICENCIATURA EN MÚSICA CON ÉNFASIS EN COMPOSICIÓN</t>
  </si>
  <si>
    <t>110308 - BACHILLERATO Y LICENCIATURA EN MÚSICA CON ÉNFASIS EN PIANO</t>
  </si>
  <si>
    <t>110309 - BACHILLERATO Y LICENCIATURA EN MÚSICA CON ÉNFASIS EN GUITARRA</t>
  </si>
  <si>
    <t>110310 - BACHILLERATO Y LICENCIATURA EN MÚSICA CON ÉNFASIS EN CANTO</t>
  </si>
  <si>
    <t>110311 - BACHILLERATO Y LICENCIATURA EN MÚSICA CON ÉNFASIS EN INSTRUMENTOS DE CUERDA</t>
  </si>
  <si>
    <t>110312 - BACHILLERATO Y LICENCIATURA EN MÚSICA CON ÉNFASIS EN INSTRUMENTOS DE VIENTO O PERCUSIÓN</t>
  </si>
  <si>
    <t>110313 - BACHILLERATO EN MÚSICA CON ÉNFASIS EN DIRECCIÓN</t>
  </si>
  <si>
    <t>110324 - BACHILLERATO EN MÚSICA CON ÉNFASIS PIANO</t>
  </si>
  <si>
    <t>110325 - BACHILLERATO EN MÚSICA CON ÉNFASIS GUITARRA</t>
  </si>
  <si>
    <t>110326 - BACHILLERATO EN MÚSICA CON ÉNFASIS CANTO</t>
  </si>
  <si>
    <t>110327 - BACHILLERATO EN MÚSICA CON ÉNFASIS EN INSTRUMENTOS DE CUERDA</t>
  </si>
  <si>
    <t>110328 - BACHILLERATO EN MÚSICA CON ÉNFASIS EN INSTRUMENTOS DE VIENTO O PERCUSIÓN</t>
  </si>
  <si>
    <t>120101 - BACHILLERATO Y LICENCIATURA EN FILOLOGÍA ESPAÑOLA</t>
  </si>
  <si>
    <t>120102 - BACHILLERATO Y LICENCIATURA EN FILOLOGÍA CLÁSICA</t>
  </si>
  <si>
    <t>120201 - BACHILLERATO Y LICENCIATURA EN FILOSOFÍA</t>
  </si>
  <si>
    <t>120303 - BACHILLERATO EN INGLÉS</t>
  </si>
  <si>
    <t>120304 - BACHILLERATO EN FRANCÉS</t>
  </si>
  <si>
    <t>210101 - BACHILLERATO Y LICENCIATURA EN BIOLOGÍA</t>
  </si>
  <si>
    <t>210201 - BACHILLERATO EN FÍSICA</t>
  </si>
  <si>
    <t>210202 - BACHILLERATO Y LICENCIATURA EN METEOROLOGÍA</t>
  </si>
  <si>
    <t>210301 - BACHILLERATO Y LICENCIATURA EN GEOLOGÍA</t>
  </si>
  <si>
    <t>210401 - BACHILLERATO Y LICENCIATURA EN MATEMÁTICAS</t>
  </si>
  <si>
    <t>210402 - BACHILLERATO Y LICENCIATURA EN CIENCIAS ACTUARIALES</t>
  </si>
  <si>
    <t>210403 - BACHILLERATO Y LICENCIATURA EN EDUCACIÓN MATEMÁTICA</t>
  </si>
  <si>
    <t>210501 - BACHILLERATO Y LICENCIATURA EN QUÍMICA</t>
  </si>
  <si>
    <t>310101 - BACHILLERATO Y LICENCIATURA EN DERECHO</t>
  </si>
  <si>
    <t>320206 - BACHILLERATO EN LA ENSEÑANZA DE LAS CIENCIAS NATURALES</t>
  </si>
  <si>
    <t>320208 - BACHILLERATO EN LA ENSEÑANZA DEL INGLÉS</t>
  </si>
  <si>
    <t>320209 - BACHILLERATO EN LA ENSEÑANZA DEL FRANCÉS</t>
  </si>
  <si>
    <t>320212 - BACHILLERATO EN LA ENSEÑANZA DE LAS ARTES PLÁSTICAS</t>
  </si>
  <si>
    <t>320233 - BACHILLERATO EN LA ENSEÑANZA DE LA FILOSOFÍA</t>
  </si>
  <si>
    <t>320241 - BACHILLERATO Y LICENCIATURA EN EDUCACIÓN PREESCOLAR</t>
  </si>
  <si>
    <t>320242 - BACHILLERATO Y LICENCIATURA EN EDUCACIÓN PRIMARIA</t>
  </si>
  <si>
    <t>320243 - BACHILLERATO Y LICENCIATURA EN LA ENSEÑANZA DE LA MATEMÁTICA</t>
  </si>
  <si>
    <t>320244 - BACHILLERATO EN LA ENSEÑANZA DE LOS ESTUDIOS SOCIALES Y LICENCIATURA ENSEÑANZA DE LOS ESTUDIOS SOCIALES Y LA EDUCACIÓN CÍVICA</t>
  </si>
  <si>
    <t>320246 - BACHILLERATO Y LICENCIATURA EN LA ENSEÑANZA DE LA MÚSICA</t>
  </si>
  <si>
    <t>320251 - BACHILLERATO Y LICENCIATURA EN LA ENSEÑANZA DEL CASTELLANO Y LITERATURA</t>
  </si>
  <si>
    <t>320257 - BACH. EN EDUCACIÓN PREESCOLAR Y LICENCIATURA EN EDUCACIÓN PREESCOLAR CON ÉNFASIS EN GESTIÓN DE PROYECTOS EDUCATIVOS PARA LA PRIMERA INFANCIA Y EN ATENCIÓN A LA NIÑEZ TEMPRANA</t>
  </si>
  <si>
    <t>320259 - BACHILLERATO Y LICENCIATURA EN LA ENSEÑANZA DE LAS CIENCIAS NATURALES</t>
  </si>
  <si>
    <t>320307 - BACHILLERATO EN CIENCIAS DE LA EDUCACIÓN CON ÉNFASIS EN EDUCACIÓN ESPECIAL</t>
  </si>
  <si>
    <t>320311 - BACHILLERATO Y LICENCIATURA EN CIENCIAS DE LA EDUCACIÓN CON ÉNFASIS EN ORIENTACIÓN</t>
  </si>
  <si>
    <t>320317 - BACHILLERATO EN CIENCIAS DE LA EDUCACIÓN: EDUCACIÓN ESPECIAL</t>
  </si>
  <si>
    <t>320401 - BACHILLERATO EN BIBLIOTECOLOGÍA CON ÉNFASIS EN CIENCIAS DE LA INFORMACIÓN</t>
  </si>
  <si>
    <t>320402 - BACHILLERATO EN BIBLIOTECOLOGÍA CON ÉNFASIS EN BIBLIOTECAS EDUCATIVAS</t>
  </si>
  <si>
    <t>320506 - BACHILLERATO EN LA ENSEÑANZA DE LA EDUCACIÓN FÍSICA</t>
  </si>
  <si>
    <t>320507 - BACHILLERATO EN CIENCIAS DEL MOVIMIENTO HUMANO</t>
  </si>
  <si>
    <t>320508 - BACHILLERATO  Y LICENCIATURA EN CIENCIAS DEL MOVIMIENTO HUMANO</t>
  </si>
  <si>
    <t>330102 - BACHILLERATO Y LICENCIATURA EN DIRECCIÓN DE EMPRESAS</t>
  </si>
  <si>
    <t>330103 - BACHILLERATO Y LICENCIATURA EN CONTADURÍA PÚBLICA</t>
  </si>
  <si>
    <t>330201 - DIPLOMADO, BACHILLERATO Y LICENCIATURA EN ADMINISTRACIÓN PÚBLICA</t>
  </si>
  <si>
    <t>330208 - DIPLOMADO EN ADMINISTRACIÓN ADUANERA Y BACHILLERATO Y LICENCIATURA EN ADM. ADUANERA Y COMERCIO EXTERIOR</t>
  </si>
  <si>
    <t>330212 - DIPLOMADO EN ADMINISTRACIÓN ADUANERA, BACHILLERATO EN ADMINISTRACIÓN ADUANERA Y COMERCIO EXTERIOR Y LICENCIATURA EN ADMINISTRACIÓN ADUANERA Y COMERCIO EXTERIOR CON ÉNFASIS EN COMERCIO INTERNACIONAL, GESTIÓN DE ORGANIZACIONES DE COMERCIO EXTERIOR, LOGÍSTICA Y CADENA DE ABASTECIMIENTO Y GESTIÓN ADUANERA</t>
  </si>
  <si>
    <t>330213 - DIPLOMADO Y BACHILLERATO EN ADMINISTRACIÓN PÚBLICA Y LICENCIATURA EN ADMINISTRACIÓN PÚBLICA CON ÉNFASIS EN GESTIÓN DEL DESARROLLO Y GESTIÓN DE BANCA Y FINANZAS PÚBLICAS</t>
  </si>
  <si>
    <t>330301 - BACHILLERATO Y LICENCIATURA EN ECONOMÍA CON VARIOS ÉNFASIS</t>
  </si>
  <si>
    <t>330302 - BACHILLERATO EN ECONOMÍA</t>
  </si>
  <si>
    <t>330402 - BACHILLERATO EN ESTADÍSTICA</t>
  </si>
  <si>
    <t>340104 - BACHILLERATO EN CIENCIAS DE LA COMUNICACIÓN COLECTIVA CON ÉNFASIS EN COMUNICACIÓN SOCIAL, COMUNICACIÓN AUDIOVISUAL Y MULTIMEDIAL, PERIODISMO, PUBLICIDAD Y RELACIONES PÚBLICAS Y LICENCIATURA EN CIENCIAS DE LA COMUNICACIÓN COLECTIVA CON ÉNFASIS EN PUBLICIDAD, RELACIONES PÚBLICAS, PERIODISMO, PRODUCCIÓN AUDIOVISUAL, DISEÑO Y PRODUCCION DE CONTENIDOS TRANSMEDIA Y COMUNICACION ESTRATEGICA</t>
  </si>
  <si>
    <t>340105 - BACHILLERATO EN CIENCIAS DE LA COMUNICACIÓN COLECTIVA CON ÉNFASIS EN COMUNICACIÓN SOCIAL, COMUNICACIÓN AUDIOVISUAL Y MULTIMEDIAL, PERIODISMO, PUBLICIDAD Y RELACIONES PÚBLICAS. LICENCIATURA EN CIENCIAS DE LA COMUNICACIÓN COLECTIVA CON ÉNFASIS EN PUBLICIDAD, RELACIONES PÚBLICAS, PERIODISMO. COMUNICACIÓN AUDIOVISUAL Y MULTIMEDIAL, DISEÑO Y PRODUCCIÓN DE CONTENIDOS TRANSMEDIA Y COMUNICACIÓN ESTRATÉGICA</t>
  </si>
  <si>
    <t>340201 - BACHILLERATO Y LICENCIATURA EN PSICOLOGÍA</t>
  </si>
  <si>
    <t>340301 - BACHILLERATO Y LICENCIATURA EN CIENCIAS POLÍTICAS</t>
  </si>
  <si>
    <t>340501 - BACHILLERATO Y LICENCIATURA EN TRABAJO SOCIAL</t>
  </si>
  <si>
    <t>340701 - BACHILLERATO Y LICENCIATURA EN HISTORIA</t>
  </si>
  <si>
    <t>340703 - BACHILLERATO Y LICENCIATURA EN ARCHIVÍSTICA</t>
  </si>
  <si>
    <t>340801 - BACHILLERATO Y LICENCIATURA EN GEOGRAFÍA</t>
  </si>
  <si>
    <t>340901 - BACHILLERATO Y LICENCIATURA EN ANTROPOLOGÍA CON VARIOS ÉNFASIS</t>
  </si>
  <si>
    <t>340902 - BACHILLERATO EN ANTROPOLOGÍA</t>
  </si>
  <si>
    <t>341001 - BACHILLERATO Y LICENCIATURA EN SOCIOLOGÍA</t>
  </si>
  <si>
    <t>420101 - LICENCIATURA EN INGENIERÍA CIVIL</t>
  </si>
  <si>
    <t>420201 - BACHILLERATO Y LICENCIATURA EN INGENIERÍA ELÉCTRICA</t>
  </si>
  <si>
    <t>420302 - LICENCIATURA EN INGENIERÍA INDUSTRIAL</t>
  </si>
  <si>
    <t>420401 - BACHILLERATO Y LICENCIATURA EN INGENIERÍA MECÁNICA</t>
  </si>
  <si>
    <t>420501 - LICENCIATURA EN INGENIERÍA QUÍMICA</t>
  </si>
  <si>
    <t>420601 -  LICENCIATURA EN ARQUITECTURA</t>
  </si>
  <si>
    <t>420703 - BACHILLERATO Y LICENCIATURA EN COMPUTACIÓN E INFORMÁTICA</t>
  </si>
  <si>
    <t>420705 - BACHILLERATO EN COMPUTACIÓN CON VARIOS ÉNFASIS</t>
  </si>
  <si>
    <t>420801 - BACHILLERATO Y LICENCIATURA EN INGENIERÍA AGRÍCOLA</t>
  </si>
  <si>
    <t>420804 - BACHILLERATO Y LICENCIATURA EN INGENIERÍA AGRÍCOLA Y DE BIOSISTEMAS</t>
  </si>
  <si>
    <t>420805 - LICENCIATURA EN INGENIERÍA AGRÍCOLA Y DE BIOSISTEMAS</t>
  </si>
  <si>
    <t>420904 - BACHILLERATO Y LICENCIATURA EN INGENIERÍA TOPOGRÁFICA</t>
  </si>
  <si>
    <t>510109 - LICENCIATURA EN ENFERMERÍA</t>
  </si>
  <si>
    <t>510201 - BACHILLERATO EN CIENCIAS MÉDICAS Y LICENCIATURA EN MEDICINA Y CIRUGÍA</t>
  </si>
  <si>
    <t>510301 - LICENCIATURA EN NUTRICIÓN</t>
  </si>
  <si>
    <t>510302 - BACHILLERATO Y LICENCIATURA EN NUTRICIÓN</t>
  </si>
  <si>
    <t>510404 - DIPLOMADO EN CITOTECNOLOGÍA</t>
  </si>
  <si>
    <t>510406 - BACHILLERATO EN IMAGENOLOGÍA DIAGNÓSTICA Y LICENCIATURA EN IMAGENOLOGÍA DIAGNÓSTICA Y TERAPÉUTICA</t>
  </si>
  <si>
    <t>510408 - BACHILLERATO Y LICENCIATURA EN SALUD AMBIENTAL</t>
  </si>
  <si>
    <t>510409 - DIPLOMADO EN HISTOTECNOLOGÍA</t>
  </si>
  <si>
    <t>510418 - LICENCIATURA EN AUDIOLOGÍA</t>
  </si>
  <si>
    <t>510419 - BACHILLERATO Y LICENCIATURA EN ORTOPRÓTESIS Y ORTOPEDIA</t>
  </si>
  <si>
    <t>510421 - BACHILLERATO Y LICENCIATURA EN IMAGENOLOGÍA DIAGNÓSTICA Y TERAPÉUTICA</t>
  </si>
  <si>
    <t>510501 - BACHILLERATO EN PROMOCIÓN DE LA SALUD</t>
  </si>
  <si>
    <t>510502 - BACHILLERATO Y LICENCIATURA EN PROMOCIÓN DE LA SALUD</t>
  </si>
  <si>
    <t>520101 - LICENCIATURA EN ODONTOLOGÍA</t>
  </si>
  <si>
    <t>530101 - LICENCIATURA EN MICROBIOLOGÍA Y QUÍMICA CLÍNICA</t>
  </si>
  <si>
    <t>530102 - DIPLOMADO EN ASISTENTE DE LABORATORIO</t>
  </si>
  <si>
    <t>540101 - LICENCIATURA EN FARMACIA</t>
  </si>
  <si>
    <t>910102 - BACHILLERATO Y LICENCIATURA EN AGRONOMÍA</t>
  </si>
  <si>
    <t>910202 - BACHILLERATO Y LICENCIATURA EN INGENIERÍA AGRONÓMICA CON ÉNFASIS EN ZOOTECNIA</t>
  </si>
  <si>
    <t>910307 - BACHILLERATO EN ECONOMÍA AGRÍCOLA Y AGRONEGOCIOS Y LICENCIATURA EN ECONOMÍA AGRÍCOLA Y AGRONEGOCIOS CON ÉNFASIS EN AGROAMBIENTE</t>
  </si>
  <si>
    <t>910401 - LICENCIATURA EN TECNOLOGÍA DE ALIMENTOS</t>
  </si>
  <si>
    <t>910402 - LICENCIATURA EN INGENIERÍA DE ALIMENTOS</t>
  </si>
  <si>
    <t>21 - RECINTO DE SAN RAMON</t>
  </si>
  <si>
    <t>600002 - BACHILLERATO EN INFORMÁTICA EMPRESARIAL</t>
  </si>
  <si>
    <t>600110 - BACHILLERATO EN LA ENSEÑANZA DEL CASTELLANO Y LITERATURA</t>
  </si>
  <si>
    <t>600111 - BACHILLERATO EN LA ENSEÑANZA DE LOS ESTUDIOS SOCIALES</t>
  </si>
  <si>
    <t>600113 - BACHILLERATO Y LICENCIATURA EN LA ENSEÑANZA DEL INGLÉS</t>
  </si>
  <si>
    <t>600117 - BACHILLERATO EN CIENCIAS DE LA EDUCACIÓN PRIMARIA</t>
  </si>
  <si>
    <t>600118 - BACHILLERATO EN CIENCIAS DE LA EDUCACIÓN PREESCOLAR</t>
  </si>
  <si>
    <t>600119 - BACHILLERATO Y LICENCIATURA EN TRABAJO SOCIAL</t>
  </si>
  <si>
    <t>600120 - BACHILLERATO EN CIENCIAS DE LA EDUCACIÓN PRIMARIA CON CONCENTRACIÓN EN INGLÉS</t>
  </si>
  <si>
    <t>600121 - BACHILLERATO EN CIENCIAS DE LA EDUCACIÓN PREESCOLAR CON CONCENTRACIÓN EN INGLÉS</t>
  </si>
  <si>
    <t>600123 - BACHILLERATO EN GESTIÓN DE LOS RECURSOS NATURALES</t>
  </si>
  <si>
    <t>600124 - BACHILLERATO EN CIENCIAS DE LA EDUCACIÓN INICIAL</t>
  </si>
  <si>
    <t>600125 - BACHILLERATO EN LA ENSEÑANZA DE LOS ESTUDIOS SOCIALES Y LA EDUCACIÓN CÍVICA</t>
  </si>
  <si>
    <t>22 - RECINTO DE GRECIA</t>
  </si>
  <si>
    <t>600122 - BACHILLERATO EN LABORATORISTA QUÍMICO</t>
  </si>
  <si>
    <t>600126 - BACHILLERATO Y LICENCIATURA EN LABORATORISTA QUÍMICO</t>
  </si>
  <si>
    <t>600127 - BACHILLERATO EN GESTIÓN INTEGRAL DEL RECURSO HÍDRICO</t>
  </si>
  <si>
    <t>600130 - BACHILLERATO EN MODELACIÓN MATEMÁTICA</t>
  </si>
  <si>
    <t>600307 - BACHILLERATO EN TURISMO ECOLÓGICO Y LIC. EN GESTIÓN ECOTURÍSTICA</t>
  </si>
  <si>
    <t>31 - RECINTO DE TURRIALBA</t>
  </si>
  <si>
    <t>600116 - BACHILLERATO EN LA ENSEÑANZA DEL INGLÉS</t>
  </si>
  <si>
    <t>600209 - LICENCIATURA EN INGENIERÍA EN DESARROLLO SOSTENIBLE</t>
  </si>
  <si>
    <t>32 - RECINTO DE PARAISO</t>
  </si>
  <si>
    <t>33 - RECINTO DE GUAPILES</t>
  </si>
  <si>
    <t>41 - RECINTO DE LIBERIA</t>
  </si>
  <si>
    <t>600308 - BACHILLERATO Y LICENCIATURA EN EDUCACION DE LA PRIMERA INFANCIA CON ENFASIS EN INGLES</t>
  </si>
  <si>
    <t>42 - RECINTO DE SANTA CRUZ</t>
  </si>
  <si>
    <t>51 - RECINTO DE LIMON</t>
  </si>
  <si>
    <t>600003 -  LICENCIATURA EN MARINA CIVIL: a) INGENIERÍA NAÚTICA Y TRANSPORTE MARÍTIMO, b) INGENIERÍA EN RADIOELECTRÓNICA, c) INGENIERÍA MARINA</t>
  </si>
  <si>
    <t>600004 - LICENCIATURA EN MARINA CIVIL CON ENFASIS  INGENIERIA NAUTICA Y TRANSPORTE MARITIMO E INGENIERIA MARINA</t>
  </si>
  <si>
    <t>52 - RECINTO SIQUIRRES</t>
  </si>
  <si>
    <t>61 - RECINTO DE PUNTARENAS</t>
  </si>
  <si>
    <t>600502 - BACHILLERATO Y LICENCIATURA EN INFORMÁTICA Y TECNOLOGÍA MULTIMEDIA</t>
  </si>
  <si>
    <t>600503 - BACHILLERATO Y LICENCIATURA EN INGLÉS CON FORMACIÓN EN GESTIÓN EMPRESARIAL</t>
  </si>
  <si>
    <t>600504 - LICENCIATURA EN INGENIERÍA ELECTROMECÁNICA INDUSTRIAL</t>
  </si>
  <si>
    <t>600505 - BACHILLERATO EN GESTIÓN CULTURAL</t>
  </si>
  <si>
    <t>71 - RECINTO DE GOLFITO</t>
  </si>
  <si>
    <t>81 - RECINTO ALAJUELA</t>
  </si>
  <si>
    <t>420404 - LICENCIATURA EN INGENIERÍA MECÁNICA CON ÉNFASIS EN PROTECCIÓN CONTRA INCENDIOS</t>
  </si>
  <si>
    <t>AÑO</t>
  </si>
  <si>
    <t>RECINTO Y CARRERA</t>
  </si>
  <si>
    <t>TOTAL</t>
  </si>
  <si>
    <t>Fuente: Oficina de Registro e información, enero 2024.</t>
  </si>
  <si>
    <t>HOMBRE</t>
  </si>
  <si>
    <t>MUJER</t>
  </si>
  <si>
    <t>Título</t>
  </si>
  <si>
    <t>Cuadro</t>
  </si>
  <si>
    <t>RECINTO</t>
  </si>
  <si>
    <t>510407 - BACHILLERATO Y LICENCIATURA EN TERAPIA FÍSICA</t>
  </si>
  <si>
    <t>Total general</t>
  </si>
  <si>
    <t>DEL EXTERIOR</t>
  </si>
  <si>
    <t>ED. ABIERTA -CR</t>
  </si>
  <si>
    <t>PRIVADO</t>
  </si>
  <si>
    <t>PUBLICO</t>
  </si>
  <si>
    <t>SUBVENCIONADO</t>
  </si>
  <si>
    <t>TIPO COLEGIO DE PROCEDENCIA</t>
  </si>
  <si>
    <t>Cuadro 5</t>
  </si>
  <si>
    <t>ABIERTA-MEP</t>
  </si>
  <si>
    <t>ACADEMICO</t>
  </si>
  <si>
    <t>ARTISTICO</t>
  </si>
  <si>
    <t>CIENTIFICO</t>
  </si>
  <si>
    <t>HUMANISTICO</t>
  </si>
  <si>
    <t>TECNICO</t>
  </si>
  <si>
    <t>MODALIDAD DE COLEGIO DE PROCEDENCIA</t>
  </si>
  <si>
    <t>Total</t>
  </si>
  <si>
    <t>Cuadro 6</t>
  </si>
  <si>
    <t>Cuadro 4</t>
  </si>
  <si>
    <t>RECINTO Y SEXO</t>
  </si>
  <si>
    <t>2024-2025</t>
  </si>
  <si>
    <t>Número de personas admitidas de primer ingreso por recinto en la Universidad de Costa Rica en el periodo 2010 - 2025</t>
  </si>
  <si>
    <t>Número de personas inscritas, que realizaron prueba de aptitud académica, elegibles, concursantes y admitidas en la Universidad de Costa Rica en el periodo 2001 - 2025</t>
  </si>
  <si>
    <t>Número de personas admitidas de primer ingreso por recinto y sexo de la persona en la Universidad de Costa Rica en el periodo 2010 - 2025</t>
  </si>
  <si>
    <t>Número de personas admitidas de primer ingreso por tipo de colegio de procedencia en la Universidad de Costa Rica en el periodo 2010 - 2025</t>
  </si>
  <si>
    <t>Número de personas admitidas de primer ingreso por modalidad de colegio de procedencia en la Universidad de Costa Rica en el periodo 2010 - 2025</t>
  </si>
  <si>
    <t>110103-BACHILLERATO Y LICENCIATURA EN ARTES TEATRALES</t>
  </si>
  <si>
    <t>910203-BACH. Y LIC. EN INGENIERIA AGRONOMICA EN ZOOTECNIA</t>
  </si>
  <si>
    <t>910308-BACHILLERATO EN ECONOMIA AGRICOLA Y AGRONEGOCIOS</t>
  </si>
  <si>
    <t>600133-BACHILLERATO EN EDUCACION PRIMARIA</t>
  </si>
  <si>
    <t>600134-BACHILLERATO EN EDUCACION PRIMARIA EN INGLES</t>
  </si>
  <si>
    <t>600135-BACHILLERATO EN EDUCACION INICIAL EN INGLES</t>
  </si>
  <si>
    <t>600136-BACHILLERATO Y LICENCIATURA EN EDUCACION INICIAL</t>
  </si>
  <si>
    <t>Número de personas admitidas de primer ingreso por recinto y carrera en la Universidad de Costa Rica en el periodo 2010 - 2025</t>
  </si>
  <si>
    <t>Fuente: Oficina de Registro e información,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</si>
</sst>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rial"/>
      <family val="2"/>
    </font>
    <font>
      <sz val="8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-0.249977111117893"/>
      </top>
      <bottom/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3" fontId="0" fillId="0" borderId="0" xfId="0" applyNumberFormat="1"/>
    <xf numFmtId="0" fontId="1" fillId="2" borderId="0" xfId="0" applyFont="1" applyFill="1"/>
    <xf numFmtId="0" fontId="3" fillId="2" borderId="0" xfId="1" applyFont="1" applyFill="1" applyAlignment="1">
      <alignment vertical="center" wrapText="1"/>
    </xf>
    <xf numFmtId="0" fontId="6" fillId="4" borderId="4" xfId="0" applyFont="1" applyFill="1" applyBorder="1" applyAlignment="1">
      <alignment horizontal="left"/>
    </xf>
    <xf numFmtId="3" fontId="6" fillId="4" borderId="4" xfId="0" applyNumberFormat="1" applyFont="1" applyFill="1" applyBorder="1"/>
    <xf numFmtId="0" fontId="7" fillId="0" borderId="4" xfId="0" applyFont="1" applyBorder="1" applyAlignment="1">
      <alignment horizontal="left" indent="1"/>
    </xf>
    <xf numFmtId="3" fontId="7" fillId="0" borderId="4" xfId="0" applyNumberFormat="1" applyFont="1" applyBorder="1"/>
    <xf numFmtId="0" fontId="8" fillId="0" borderId="5" xfId="0" applyFont="1" applyBorder="1" applyAlignment="1">
      <alignment horizontal="left"/>
    </xf>
    <xf numFmtId="3" fontId="8" fillId="0" borderId="5" xfId="0" applyNumberFormat="1" applyFont="1" applyBorder="1"/>
    <xf numFmtId="3" fontId="6" fillId="4" borderId="4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0" fillId="2" borderId="0" xfId="0" applyFill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/>
    </xf>
    <xf numFmtId="0" fontId="11" fillId="2" borderId="0" xfId="2" applyFont="1" applyFill="1"/>
    <xf numFmtId="0" fontId="10" fillId="2" borderId="0" xfId="0" applyFont="1" applyFill="1"/>
    <xf numFmtId="0" fontId="3" fillId="2" borderId="0" xfId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3" fontId="7" fillId="0" borderId="8" xfId="0" applyNumberFormat="1" applyFont="1" applyBorder="1"/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/>
    <xf numFmtId="0" fontId="5" fillId="3" borderId="9" xfId="0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0" fontId="3" fillId="2" borderId="0" xfId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80CCB194-9808-4ED1-B34E-FFA540F47F26}"/>
  </cellStyles>
  <dxfs count="8"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661034</xdr:colOff>
      <xdr:row>0</xdr:row>
      <xdr:rowOff>0</xdr:rowOff>
    </xdr:from>
    <xdr:to>
      <xdr:col>2</xdr:col>
      <xdr:colOff>512444</xdr:colOff>
      <xdr:row>4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E02CE9-08C5-4F4F-99EE-EB8ACCC4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61034" y="0"/>
          <a:ext cx="1426845" cy="872490"/>
        </a:xfrm>
        <a:prstGeom prst="rect">
          <a:avLst/>
        </a:prstGeom>
      </xdr:spPr>
    </xdr:pic>
    <xdr:clientData/>
  </xdr:twoCellAnchor>
  <xdr:twoCellAnchor editAs="oneCell">
    <xdr:from>
      <xdr:col>10</xdr:col>
      <xdr:colOff>169543</xdr:colOff>
      <xdr:row>1</xdr:row>
      <xdr:rowOff>106679</xdr:rowOff>
    </xdr:from>
    <xdr:to>
      <xdr:col>11</xdr:col>
      <xdr:colOff>781050</xdr:colOff>
      <xdr:row>3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574AC7-EB84-44AC-B3E3-D0B42574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8551543" y="278129"/>
          <a:ext cx="1390652" cy="39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603884</xdr:colOff>
      <xdr:row>0</xdr:row>
      <xdr:rowOff>0</xdr:rowOff>
    </xdr:from>
    <xdr:to>
      <xdr:col>2</xdr:col>
      <xdr:colOff>198119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E80802-F46F-4971-9A34-E6EE4B141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3884" y="0"/>
          <a:ext cx="1423035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5713</xdr:colOff>
      <xdr:row>1</xdr:row>
      <xdr:rowOff>1904</xdr:rowOff>
    </xdr:from>
    <xdr:to>
      <xdr:col>6</xdr:col>
      <xdr:colOff>1400175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57CC5E-4CE5-4EB2-9806-49C4A406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8502013" y="177164"/>
          <a:ext cx="1394462" cy="379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603884</xdr:colOff>
      <xdr:row>0</xdr:row>
      <xdr:rowOff>0</xdr:rowOff>
    </xdr:from>
    <xdr:to>
      <xdr:col>1</xdr:col>
      <xdr:colOff>1238249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1CF95-B731-4EA7-AC2E-CCE6CF53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1979" y="0"/>
          <a:ext cx="1426845" cy="857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236218</xdr:colOff>
      <xdr:row>1</xdr:row>
      <xdr:rowOff>51434</xdr:rowOff>
    </xdr:from>
    <xdr:to>
      <xdr:col>12</xdr:col>
      <xdr:colOff>53340</xdr:colOff>
      <xdr:row>3</xdr:row>
      <xdr:rowOff>59055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C3E8FF-02EF-41B7-85EE-41C01A933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0018393" y="222884"/>
          <a:ext cx="1390652" cy="384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603884</xdr:colOff>
      <xdr:row>0</xdr:row>
      <xdr:rowOff>0</xdr:rowOff>
    </xdr:from>
    <xdr:to>
      <xdr:col>1</xdr:col>
      <xdr:colOff>1238249</xdr:colOff>
      <xdr:row>4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1531F6-AE14-4C0C-9A7D-BEAD1017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1979" y="0"/>
          <a:ext cx="1430655" cy="872490"/>
        </a:xfrm>
        <a:prstGeom prst="rect">
          <a:avLst/>
        </a:prstGeom>
      </xdr:spPr>
    </xdr:pic>
    <xdr:clientData/>
  </xdr:twoCellAnchor>
  <xdr:twoCellAnchor editAs="oneCell">
    <xdr:from>
      <xdr:col>10</xdr:col>
      <xdr:colOff>236218</xdr:colOff>
      <xdr:row>1</xdr:row>
      <xdr:rowOff>0</xdr:rowOff>
    </xdr:from>
    <xdr:to>
      <xdr:col>12</xdr:col>
      <xdr:colOff>53340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9A76F5-FF2D-492A-A437-3A6F5B5A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1942443" y="180975"/>
          <a:ext cx="1360172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601979</xdr:colOff>
      <xdr:row>0</xdr:row>
      <xdr:rowOff>0</xdr:rowOff>
    </xdr:from>
    <xdr:to>
      <xdr:col>1</xdr:col>
      <xdr:colOff>1238249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E6D312-66D5-489B-B442-A8EFD3CB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1979" y="0"/>
          <a:ext cx="1430655" cy="910590"/>
        </a:xfrm>
        <a:prstGeom prst="rect">
          <a:avLst/>
        </a:prstGeom>
      </xdr:spPr>
    </xdr:pic>
    <xdr:clientData/>
  </xdr:twoCellAnchor>
  <xdr:twoCellAnchor editAs="oneCell">
    <xdr:from>
      <xdr:col>14</xdr:col>
      <xdr:colOff>93343</xdr:colOff>
      <xdr:row>0</xdr:row>
      <xdr:rowOff>140969</xdr:rowOff>
    </xdr:from>
    <xdr:to>
      <xdr:col>15</xdr:col>
      <xdr:colOff>687705</xdr:colOff>
      <xdr:row>3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C9F8C-51B3-46A1-B12B-EA9EB28F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3580743" y="140969"/>
          <a:ext cx="1384937" cy="4229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601979</xdr:colOff>
      <xdr:row>0</xdr:row>
      <xdr:rowOff>0</xdr:rowOff>
    </xdr:from>
    <xdr:to>
      <xdr:col>1</xdr:col>
      <xdr:colOff>1242059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87B78-351A-4226-9263-61ABFC59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0074" y="0"/>
          <a:ext cx="1432560" cy="910590"/>
        </a:xfrm>
        <a:prstGeom prst="rect">
          <a:avLst/>
        </a:prstGeom>
      </xdr:spPr>
    </xdr:pic>
    <xdr:clientData/>
  </xdr:twoCellAnchor>
  <xdr:twoCellAnchor editAs="oneCell">
    <xdr:from>
      <xdr:col>14</xdr:col>
      <xdr:colOff>93343</xdr:colOff>
      <xdr:row>0</xdr:row>
      <xdr:rowOff>140969</xdr:rowOff>
    </xdr:from>
    <xdr:to>
      <xdr:col>15</xdr:col>
      <xdr:colOff>687705</xdr:colOff>
      <xdr:row>3</xdr:row>
      <xdr:rowOff>17145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50D538-35DE-4976-A860-A1BCD1F6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3584553" y="137159"/>
          <a:ext cx="1381127" cy="430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601979</xdr:colOff>
      <xdr:row>0</xdr:row>
      <xdr:rowOff>0</xdr:rowOff>
    </xdr:from>
    <xdr:to>
      <xdr:col>1</xdr:col>
      <xdr:colOff>1238249</xdr:colOff>
      <xdr:row>5</xdr:row>
      <xdr:rowOff>40005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C6BC6C-2A83-43FA-B3CD-30E1B7F41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0074" y="0"/>
          <a:ext cx="1428750" cy="944880"/>
        </a:xfrm>
        <a:prstGeom prst="rect">
          <a:avLst/>
        </a:prstGeom>
      </xdr:spPr>
    </xdr:pic>
    <xdr:clientData/>
  </xdr:twoCellAnchor>
  <xdr:twoCellAnchor editAs="oneCell">
    <xdr:from>
      <xdr:col>14</xdr:col>
      <xdr:colOff>93343</xdr:colOff>
      <xdr:row>0</xdr:row>
      <xdr:rowOff>140969</xdr:rowOff>
    </xdr:from>
    <xdr:to>
      <xdr:col>15</xdr:col>
      <xdr:colOff>687705</xdr:colOff>
      <xdr:row>3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22E5F7-B100-4B32-AA6B-15B2F919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1765278" y="137159"/>
          <a:ext cx="1381127" cy="436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454230-FA66-4513-8A14-1F775507CBC6}" name="Tabla5" displayName="Tabla5" ref="B9:G34" totalsRowShown="0" headerRowDxfId="7" dataDxfId="6">
  <tableColumns count="6">
    <tableColumn id="1" xr3:uid="{2E9B795E-D62D-4470-A15F-D5D9A583752F}" name="AÑO PROCESO" dataDxfId="5"/>
    <tableColumn id="2" xr3:uid="{0FDA961A-16ED-4CDB-8E37-538425D991E3}" name="PERSONAS INSCRITAS" dataDxfId="4"/>
    <tableColumn id="3" xr3:uid="{60714170-B030-4D06-8EF3-26E00FA80138}" name="PERSONAS REALIZARON PRUEBA" dataDxfId="3"/>
    <tableColumn id="4" xr3:uid="{233F8BAE-3D14-4CF3-9E11-FA6F18BBFA25}" name="PERSONAS ELEGIBLES" dataDxfId="2"/>
    <tableColumn id="5" xr3:uid="{320B4553-9890-4376-8D33-3DCB36F840E3}" name="PERSONAS CONCURSANTES" dataDxfId="1"/>
    <tableColumn id="6" xr3:uid="{E2314626-BB03-4C01-9A66-5C5DF5D92DD4}" name="PERSONAS ADMITIDA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7586-B70B-4A50-9E57-86852EBFCD2D}">
  <dimension ref="B2:L13"/>
  <sheetViews>
    <sheetView tabSelected="1" workbookViewId="0">
      <selection activeCell="M17" sqref="M17"/>
    </sheetView>
  </sheetViews>
  <sheetFormatPr baseColWidth="10" defaultColWidth="11.5703125" defaultRowHeight="14.25" x14ac:dyDescent="0.2"/>
  <cols>
    <col min="1" max="2" width="11.5703125" style="3"/>
    <col min="3" max="3" width="14.7109375" style="3" customWidth="1"/>
    <col min="4" max="6" width="12.7109375" style="3" customWidth="1"/>
    <col min="7" max="16384" width="11.5703125" style="3"/>
  </cols>
  <sheetData>
    <row r="2" spans="2:12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2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" x14ac:dyDescent="0.25">
      <c r="B5" s="36" t="s">
        <v>34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2:12" ht="15" x14ac:dyDescent="0.25">
      <c r="B7" s="23" t="s">
        <v>193</v>
      </c>
      <c r="C7" s="36" t="s">
        <v>192</v>
      </c>
      <c r="D7" s="36"/>
      <c r="E7" s="36"/>
      <c r="F7" s="36"/>
      <c r="G7" s="36"/>
      <c r="H7" s="36"/>
      <c r="I7" s="36"/>
      <c r="J7" s="36"/>
      <c r="K7" s="36"/>
      <c r="L7" s="25"/>
    </row>
    <row r="8" spans="2:12" x14ac:dyDescent="0.2">
      <c r="B8" s="3" t="str">
        <f>'Cuadro 1'!B6</f>
        <v>Cuadro 1</v>
      </c>
      <c r="C8" s="24" t="str">
        <f>+'Cuadro 1'!B7</f>
        <v>Número de personas inscritas, que realizaron prueba de aptitud académica, elegibles, concursantes y admitidas en la Universidad de Costa Rica en el periodo 2001 - 2025</v>
      </c>
    </row>
    <row r="9" spans="2:12" x14ac:dyDescent="0.2">
      <c r="B9" s="3" t="str">
        <f>'Cuadro 2'!B6</f>
        <v>Cuadro 2</v>
      </c>
      <c r="C9" s="24" t="str">
        <f>+'Cuadro 2'!B7</f>
        <v>Número de personas admitidas de primer ingreso por recinto en la Universidad de Costa Rica en el periodo 2010 - 2025</v>
      </c>
    </row>
    <row r="10" spans="2:12" x14ac:dyDescent="0.2">
      <c r="B10" s="3" t="str">
        <f>'Cuadro 3'!B6</f>
        <v>Cuadro 3</v>
      </c>
      <c r="C10" s="24" t="str">
        <f>+'Cuadro 3'!B7</f>
        <v>Número de personas admitidas de primer ingreso por recinto y carrera en la Universidad de Costa Rica en el periodo 2010 - 2025</v>
      </c>
    </row>
    <row r="11" spans="2:12" x14ac:dyDescent="0.2">
      <c r="B11" s="3" t="str">
        <f>'Cuadro 4'!B6</f>
        <v>Cuadro 4</v>
      </c>
      <c r="C11" s="24" t="str">
        <f>+'Cuadro 4'!B7</f>
        <v>Número de personas admitidas de primer ingreso por recinto y sexo de la persona en la Universidad de Costa Rica en el periodo 2010 - 2025</v>
      </c>
    </row>
    <row r="12" spans="2:12" x14ac:dyDescent="0.2">
      <c r="B12" s="3" t="str">
        <f>'Cuadro 5'!B6</f>
        <v>Cuadro 5</v>
      </c>
      <c r="C12" s="24" t="str">
        <f>+'Cuadro 5'!B7</f>
        <v>Número de personas admitidas de primer ingreso por tipo de colegio de procedencia en la Universidad de Costa Rica en el periodo 2010 - 2025</v>
      </c>
    </row>
    <row r="13" spans="2:12" x14ac:dyDescent="0.2">
      <c r="B13" s="3" t="str">
        <f>'Cuadro 6'!B6</f>
        <v>Cuadro 6</v>
      </c>
      <c r="C13" s="24" t="str">
        <f>+'Cuadro 6'!B7</f>
        <v>Número de personas admitidas de primer ingreso por modalidad de colegio de procedencia en la Universidad de Costa Rica en el periodo 2010 - 2025</v>
      </c>
    </row>
  </sheetData>
  <mergeCells count="5">
    <mergeCell ref="B2:L2"/>
    <mergeCell ref="B3:L3"/>
    <mergeCell ref="B4:L4"/>
    <mergeCell ref="B5:L5"/>
    <mergeCell ref="C7:K7"/>
  </mergeCells>
  <phoneticPr fontId="4" type="noConversion"/>
  <hyperlinks>
    <hyperlink ref="C8" location="'Cuadro 1'!A1" display="'Cuadro 1'!A1" xr:uid="{8F1C99DE-FC09-4E7E-81AA-797085816C71}"/>
    <hyperlink ref="C9" location="'Cuadro 2'!A1" display="'Cuadro 2'!A1" xr:uid="{5D28E9A2-F06F-4303-AA5C-AE6AB69D0AC0}"/>
    <hyperlink ref="C10" location="'Cuadro 3'!A1" display="'Cuadro 3'!A1" xr:uid="{C5EBABEE-F7CC-4F80-8C35-46F527B32C23}"/>
    <hyperlink ref="C11" location="'Cuadro 4'!A1" display="'Cuadro 4'!A1" xr:uid="{5D1C41BF-2B5F-45B2-9F6C-071A902FA6A1}"/>
    <hyperlink ref="C12" location="'Cuadro 5'!A1" display="'Cuadro 5'!A1" xr:uid="{F76E7A0E-2CE1-4C92-B640-75F4A25C373A}"/>
    <hyperlink ref="C13" location="'Cuadro 6'!A1" display="'Cuadro 6'!A1" xr:uid="{CB2C9465-A421-4B6B-8D76-92432333206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122C-4910-4ABB-8045-E4BA7DB24CE2}">
  <dimension ref="B1:K36"/>
  <sheetViews>
    <sheetView topLeftCell="A7" workbookViewId="0">
      <selection activeCell="B8" sqref="B8"/>
    </sheetView>
  </sheetViews>
  <sheetFormatPr baseColWidth="10" defaultColWidth="11.5703125" defaultRowHeight="15" x14ac:dyDescent="0.25"/>
  <cols>
    <col min="1" max="1" width="11.5703125" style="1"/>
    <col min="2" max="2" width="15.140625" style="1" customWidth="1"/>
    <col min="3" max="3" width="21.85546875" style="1" bestFit="1" customWidth="1"/>
    <col min="4" max="4" width="30.7109375" style="1" bestFit="1" customWidth="1"/>
    <col min="5" max="5" width="21.7109375" style="1" bestFit="1" customWidth="1"/>
    <col min="6" max="6" width="27" style="1" bestFit="1" customWidth="1"/>
    <col min="7" max="7" width="22.140625" style="1" bestFit="1" customWidth="1"/>
    <col min="8" max="16384" width="11.5703125" style="1"/>
  </cols>
  <sheetData>
    <row r="1" spans="2:11" s="3" customFormat="1" ht="14.25" x14ac:dyDescent="0.2"/>
    <row r="2" spans="2:11" s="3" customFormat="1" ht="15" customHeight="1" x14ac:dyDescent="0.2">
      <c r="B2" s="35" t="s">
        <v>31</v>
      </c>
      <c r="C2" s="35"/>
      <c r="D2" s="35"/>
      <c r="E2" s="35"/>
      <c r="F2" s="35"/>
      <c r="G2" s="35"/>
      <c r="H2" s="4"/>
      <c r="I2" s="4"/>
      <c r="J2" s="4"/>
      <c r="K2" s="4"/>
    </row>
    <row r="3" spans="2:11" s="3" customFormat="1" ht="15" customHeight="1" x14ac:dyDescent="0.2">
      <c r="B3" s="35" t="s">
        <v>32</v>
      </c>
      <c r="C3" s="35"/>
      <c r="D3" s="35"/>
      <c r="E3" s="35"/>
      <c r="F3" s="35"/>
      <c r="G3" s="35"/>
      <c r="H3" s="4"/>
      <c r="I3" s="4"/>
      <c r="J3" s="4"/>
      <c r="K3" s="4"/>
    </row>
    <row r="4" spans="2:11" s="3" customFormat="1" ht="15" customHeight="1" x14ac:dyDescent="0.2">
      <c r="B4" s="35" t="s">
        <v>33</v>
      </c>
      <c r="C4" s="35"/>
      <c r="D4" s="35"/>
      <c r="E4" s="35"/>
      <c r="F4" s="35"/>
      <c r="G4" s="35"/>
      <c r="H4" s="4"/>
      <c r="I4" s="4"/>
      <c r="J4" s="4"/>
      <c r="K4" s="4"/>
    </row>
    <row r="5" spans="2:11" s="3" customFormat="1" ht="15" customHeight="1" x14ac:dyDescent="0.2">
      <c r="B5" s="35" t="s">
        <v>34</v>
      </c>
      <c r="C5" s="35"/>
      <c r="D5" s="35"/>
      <c r="E5" s="35"/>
      <c r="F5" s="35"/>
      <c r="G5" s="35"/>
      <c r="H5" s="4"/>
      <c r="I5" s="4"/>
      <c r="J5" s="4"/>
      <c r="K5" s="4"/>
    </row>
    <row r="6" spans="2:11" s="3" customFormat="1" ht="15" customHeight="1" x14ac:dyDescent="0.2">
      <c r="B6" s="35" t="s">
        <v>35</v>
      </c>
      <c r="C6" s="35"/>
      <c r="D6" s="35"/>
      <c r="E6" s="35"/>
      <c r="F6" s="35"/>
      <c r="G6" s="35"/>
      <c r="H6" s="4"/>
      <c r="I6" s="4"/>
      <c r="J6" s="4"/>
      <c r="K6" s="4"/>
    </row>
    <row r="7" spans="2:11" s="3" customFormat="1" ht="32.25" customHeight="1" x14ac:dyDescent="0.2">
      <c r="B7" s="35" t="s">
        <v>217</v>
      </c>
      <c r="C7" s="35"/>
      <c r="D7" s="35"/>
      <c r="E7" s="35"/>
      <c r="F7" s="35"/>
      <c r="G7" s="35"/>
      <c r="H7" s="4"/>
      <c r="I7" s="4"/>
      <c r="J7" s="4"/>
      <c r="K7" s="4"/>
    </row>
    <row r="9" spans="2:11" x14ac:dyDescent="0.25">
      <c r="B9" t="s">
        <v>20</v>
      </c>
      <c r="C9" t="s">
        <v>21</v>
      </c>
      <c r="D9" t="s">
        <v>22</v>
      </c>
      <c r="E9" t="s">
        <v>25</v>
      </c>
      <c r="F9" t="s">
        <v>24</v>
      </c>
      <c r="G9" t="s">
        <v>23</v>
      </c>
    </row>
    <row r="10" spans="2:11" x14ac:dyDescent="0.25">
      <c r="B10" t="s">
        <v>0</v>
      </c>
      <c r="C10" s="2">
        <v>22880</v>
      </c>
      <c r="D10" s="2">
        <v>21038</v>
      </c>
      <c r="E10" s="2">
        <v>14482</v>
      </c>
      <c r="F10" s="2">
        <v>7779</v>
      </c>
      <c r="G10" s="2">
        <v>5492</v>
      </c>
    </row>
    <row r="11" spans="2:11" x14ac:dyDescent="0.25">
      <c r="B11" t="s">
        <v>1</v>
      </c>
      <c r="C11" s="2">
        <v>26070</v>
      </c>
      <c r="D11" s="2">
        <v>23860</v>
      </c>
      <c r="E11" s="2">
        <v>16300</v>
      </c>
      <c r="F11" s="2">
        <v>7963</v>
      </c>
      <c r="G11" s="2">
        <v>5729</v>
      </c>
    </row>
    <row r="12" spans="2:11" x14ac:dyDescent="0.25">
      <c r="B12" t="s">
        <v>2</v>
      </c>
      <c r="C12" s="2">
        <v>27654</v>
      </c>
      <c r="D12" s="2">
        <v>25460</v>
      </c>
      <c r="E12" s="2">
        <v>14363</v>
      </c>
      <c r="F12" s="2">
        <v>8274</v>
      </c>
      <c r="G12" s="2">
        <v>5882</v>
      </c>
    </row>
    <row r="13" spans="2:11" x14ac:dyDescent="0.25">
      <c r="B13" t="s">
        <v>3</v>
      </c>
      <c r="C13" s="2">
        <v>29669</v>
      </c>
      <c r="D13" s="2">
        <v>27462</v>
      </c>
      <c r="E13" s="2">
        <v>15718</v>
      </c>
      <c r="F13" s="2">
        <v>9951</v>
      </c>
      <c r="G13" s="2">
        <v>6005</v>
      </c>
    </row>
    <row r="14" spans="2:11" x14ac:dyDescent="0.25">
      <c r="B14" t="s">
        <v>4</v>
      </c>
      <c r="C14" s="2">
        <v>31780</v>
      </c>
      <c r="D14" s="2">
        <v>28694</v>
      </c>
      <c r="E14" s="2">
        <v>16287</v>
      </c>
      <c r="F14" s="2">
        <v>10085</v>
      </c>
      <c r="G14" s="2">
        <v>6391</v>
      </c>
    </row>
    <row r="15" spans="2:11" x14ac:dyDescent="0.25">
      <c r="B15" t="s">
        <v>5</v>
      </c>
      <c r="C15" s="2">
        <v>32311</v>
      </c>
      <c r="D15" s="2">
        <v>28743</v>
      </c>
      <c r="E15" s="2">
        <v>15964</v>
      </c>
      <c r="F15" s="2">
        <v>9137</v>
      </c>
      <c r="G15" s="2">
        <v>6424</v>
      </c>
    </row>
    <row r="16" spans="2:11" x14ac:dyDescent="0.25">
      <c r="B16" t="s">
        <v>6</v>
      </c>
      <c r="C16" s="2">
        <v>33250</v>
      </c>
      <c r="D16" s="2">
        <v>28648</v>
      </c>
      <c r="E16" s="2">
        <v>24788</v>
      </c>
      <c r="F16" s="2">
        <v>13249</v>
      </c>
      <c r="G16" s="2">
        <v>7275</v>
      </c>
    </row>
    <row r="17" spans="2:7" x14ac:dyDescent="0.25">
      <c r="B17" t="s">
        <v>7</v>
      </c>
      <c r="C17" s="2">
        <v>34087</v>
      </c>
      <c r="D17" s="2">
        <v>29573</v>
      </c>
      <c r="E17" s="2">
        <v>18479</v>
      </c>
      <c r="F17" s="2">
        <v>9692</v>
      </c>
      <c r="G17" s="2">
        <v>7221</v>
      </c>
    </row>
    <row r="18" spans="2:7" x14ac:dyDescent="0.25">
      <c r="B18" t="s">
        <v>8</v>
      </c>
      <c r="C18" s="2">
        <v>33678</v>
      </c>
      <c r="D18" s="2">
        <v>29074</v>
      </c>
      <c r="E18" s="2">
        <v>18144</v>
      </c>
      <c r="F18" s="2">
        <v>9192</v>
      </c>
      <c r="G18" s="2">
        <v>7046</v>
      </c>
    </row>
    <row r="19" spans="2:7" x14ac:dyDescent="0.25">
      <c r="B19" t="s">
        <v>9</v>
      </c>
      <c r="C19" s="2">
        <v>35172</v>
      </c>
      <c r="D19" s="2">
        <v>31047</v>
      </c>
      <c r="E19" s="2">
        <v>16603</v>
      </c>
      <c r="F19" s="2">
        <v>8437</v>
      </c>
      <c r="G19" s="2">
        <v>7115</v>
      </c>
    </row>
    <row r="20" spans="2:7" x14ac:dyDescent="0.25">
      <c r="B20" t="s">
        <v>10</v>
      </c>
      <c r="C20" s="2">
        <v>37550</v>
      </c>
      <c r="D20" s="2">
        <v>32080</v>
      </c>
      <c r="E20" s="2">
        <v>18352</v>
      </c>
      <c r="F20" s="2">
        <v>10472</v>
      </c>
      <c r="G20" s="2">
        <v>7458</v>
      </c>
    </row>
    <row r="21" spans="2:7" x14ac:dyDescent="0.25">
      <c r="B21" t="s">
        <v>11</v>
      </c>
      <c r="C21" s="2">
        <v>38174</v>
      </c>
      <c r="D21" s="2">
        <v>31977</v>
      </c>
      <c r="E21" s="2">
        <v>17427</v>
      </c>
      <c r="F21" s="2">
        <v>10176</v>
      </c>
      <c r="G21" s="2">
        <v>7495</v>
      </c>
    </row>
    <row r="22" spans="2:7" x14ac:dyDescent="0.25">
      <c r="B22" t="s">
        <v>12</v>
      </c>
      <c r="C22" s="2">
        <v>40808</v>
      </c>
      <c r="D22" s="2">
        <v>34335</v>
      </c>
      <c r="E22" s="2">
        <v>20610</v>
      </c>
      <c r="F22" s="2">
        <v>12296</v>
      </c>
      <c r="G22" s="2">
        <v>7839</v>
      </c>
    </row>
    <row r="23" spans="2:7" x14ac:dyDescent="0.25">
      <c r="B23" t="s">
        <v>13</v>
      </c>
      <c r="C23" s="2">
        <v>40919</v>
      </c>
      <c r="D23" s="2">
        <v>34573</v>
      </c>
      <c r="E23" s="2">
        <v>20805</v>
      </c>
      <c r="F23" s="2">
        <v>11910</v>
      </c>
      <c r="G23" s="2">
        <v>7894</v>
      </c>
    </row>
    <row r="24" spans="2:7" x14ac:dyDescent="0.25">
      <c r="B24" t="s">
        <v>14</v>
      </c>
      <c r="C24" s="2">
        <v>42682</v>
      </c>
      <c r="D24" s="2">
        <v>36296</v>
      </c>
      <c r="E24" s="2">
        <v>21770</v>
      </c>
      <c r="F24" s="2">
        <v>12433</v>
      </c>
      <c r="G24" s="2">
        <v>8343</v>
      </c>
    </row>
    <row r="25" spans="2:7" x14ac:dyDescent="0.25">
      <c r="B25" t="s">
        <v>15</v>
      </c>
      <c r="C25" s="2">
        <v>45654</v>
      </c>
      <c r="D25" s="2">
        <v>38334</v>
      </c>
      <c r="E25" s="2">
        <v>23544</v>
      </c>
      <c r="F25" s="2">
        <v>13399</v>
      </c>
      <c r="G25" s="2">
        <v>8384</v>
      </c>
    </row>
    <row r="26" spans="2:7" x14ac:dyDescent="0.25">
      <c r="B26" t="s">
        <v>16</v>
      </c>
      <c r="C26" s="2">
        <v>48286</v>
      </c>
      <c r="D26" s="2">
        <v>40265</v>
      </c>
      <c r="E26" s="2">
        <v>24109</v>
      </c>
      <c r="F26" s="2">
        <v>14035</v>
      </c>
      <c r="G26" s="2">
        <v>9029</v>
      </c>
    </row>
    <row r="27" spans="2:7" x14ac:dyDescent="0.25">
      <c r="B27" t="s">
        <v>17</v>
      </c>
      <c r="C27" s="2">
        <v>52328</v>
      </c>
      <c r="D27" s="2">
        <v>42082</v>
      </c>
      <c r="E27" s="2">
        <v>25757</v>
      </c>
      <c r="F27" s="2">
        <v>13283</v>
      </c>
      <c r="G27" s="2">
        <v>9126</v>
      </c>
    </row>
    <row r="28" spans="2:7" x14ac:dyDescent="0.25">
      <c r="B28" t="s">
        <v>18</v>
      </c>
      <c r="C28" s="2">
        <v>50924</v>
      </c>
      <c r="D28" s="2">
        <v>41337</v>
      </c>
      <c r="E28" s="2">
        <v>25489</v>
      </c>
      <c r="F28" s="2">
        <v>14570</v>
      </c>
      <c r="G28" s="2">
        <v>9327</v>
      </c>
    </row>
    <row r="29" spans="2:7" x14ac:dyDescent="0.25">
      <c r="B29" t="s">
        <v>19</v>
      </c>
      <c r="C29" s="2">
        <v>57113</v>
      </c>
      <c r="D29" s="2">
        <v>46254</v>
      </c>
      <c r="E29" s="2">
        <v>27883</v>
      </c>
      <c r="F29" s="2">
        <v>16182</v>
      </c>
      <c r="G29" s="2">
        <v>9341</v>
      </c>
    </row>
    <row r="30" spans="2:7" x14ac:dyDescent="0.25">
      <c r="B30" t="s">
        <v>26</v>
      </c>
      <c r="C30" s="2">
        <v>54895</v>
      </c>
      <c r="D30" s="2">
        <v>41600</v>
      </c>
      <c r="E30" s="2">
        <v>41262</v>
      </c>
      <c r="F30" s="2">
        <v>23820</v>
      </c>
      <c r="G30" s="2">
        <v>9512</v>
      </c>
    </row>
    <row r="31" spans="2:7" x14ac:dyDescent="0.25">
      <c r="B31" t="s">
        <v>27</v>
      </c>
      <c r="C31" s="2">
        <v>56015</v>
      </c>
      <c r="D31" s="2">
        <v>45043</v>
      </c>
      <c r="E31" s="2">
        <v>44735</v>
      </c>
      <c r="F31" s="2">
        <v>20646</v>
      </c>
      <c r="G31" s="2">
        <v>9456</v>
      </c>
    </row>
    <row r="32" spans="2:7" x14ac:dyDescent="0.25">
      <c r="B32" t="s">
        <v>28</v>
      </c>
      <c r="C32" s="2">
        <v>51114</v>
      </c>
      <c r="D32" s="2">
        <v>40989</v>
      </c>
      <c r="E32" s="2">
        <v>40760</v>
      </c>
      <c r="F32" s="2">
        <v>20010</v>
      </c>
      <c r="G32" s="2">
        <v>9489</v>
      </c>
    </row>
    <row r="33" spans="2:7" x14ac:dyDescent="0.25">
      <c r="B33" t="s">
        <v>29</v>
      </c>
      <c r="C33" s="2">
        <v>52744</v>
      </c>
      <c r="D33" s="2">
        <v>43040</v>
      </c>
      <c r="E33" s="2">
        <v>42802</v>
      </c>
      <c r="F33" s="2">
        <v>19876</v>
      </c>
      <c r="G33" s="2">
        <v>10033</v>
      </c>
    </row>
    <row r="34" spans="2:7" x14ac:dyDescent="0.25">
      <c r="B34" t="s">
        <v>215</v>
      </c>
      <c r="C34" s="2">
        <v>51855</v>
      </c>
      <c r="D34" s="2">
        <v>41807</v>
      </c>
      <c r="E34" s="2">
        <v>41606</v>
      </c>
      <c r="F34" s="2">
        <v>19452</v>
      </c>
      <c r="G34" s="2">
        <v>10074</v>
      </c>
    </row>
    <row r="36" spans="2:7" x14ac:dyDescent="0.25">
      <c r="B36" s="1" t="s">
        <v>30</v>
      </c>
    </row>
  </sheetData>
  <mergeCells count="6">
    <mergeCell ref="B6:G6"/>
    <mergeCell ref="B7:G7"/>
    <mergeCell ref="B2:G2"/>
    <mergeCell ref="B3:G3"/>
    <mergeCell ref="B4:G4"/>
    <mergeCell ref="B5:G5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BA5-EE5F-493A-BD1D-29801985A6FF}">
  <dimension ref="B1:S26"/>
  <sheetViews>
    <sheetView workbookViewId="0">
      <selection activeCell="B8" sqref="B8"/>
    </sheetView>
  </sheetViews>
  <sheetFormatPr baseColWidth="10" defaultColWidth="11.5703125" defaultRowHeight="15" x14ac:dyDescent="0.25"/>
  <cols>
    <col min="1" max="1" width="11.5703125" style="1"/>
    <col min="2" max="2" width="38.85546875" style="1" bestFit="1" customWidth="1"/>
    <col min="3" max="16384" width="11.5703125" style="1"/>
  </cols>
  <sheetData>
    <row r="1" spans="2:19" s="3" customFormat="1" ht="14.25" x14ac:dyDescent="0.2"/>
    <row r="2" spans="2:19" s="3" customFormat="1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9" s="3" customFormat="1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9" s="3" customFormat="1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9" s="3" customFormat="1" ht="15" customHeight="1" x14ac:dyDescent="0.2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9" s="3" customFormat="1" ht="15" customHeight="1" x14ac:dyDescent="0.2">
      <c r="B6" s="35" t="s">
        <v>36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9" s="3" customFormat="1" x14ac:dyDescent="0.2">
      <c r="B7" s="35" t="s">
        <v>216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9" spans="2:19" x14ac:dyDescent="0.25">
      <c r="B9" s="37" t="s">
        <v>194</v>
      </c>
      <c r="C9" s="39" t="s">
        <v>186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7"/>
      <c r="S9" s="16"/>
    </row>
    <row r="10" spans="2:19" x14ac:dyDescent="0.25">
      <c r="B10" s="38"/>
      <c r="C10" s="17">
        <v>2010</v>
      </c>
      <c r="D10" s="17">
        <v>2011</v>
      </c>
      <c r="E10" s="17">
        <v>2012</v>
      </c>
      <c r="F10" s="17">
        <v>2013</v>
      </c>
      <c r="G10" s="17">
        <v>2014</v>
      </c>
      <c r="H10" s="17">
        <v>2015</v>
      </c>
      <c r="I10" s="17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  <c r="O10" s="17">
        <v>2022</v>
      </c>
      <c r="P10" s="17">
        <v>2023</v>
      </c>
      <c r="Q10" s="17">
        <v>2024</v>
      </c>
      <c r="R10" s="32">
        <v>2025</v>
      </c>
      <c r="S10" s="18" t="s">
        <v>188</v>
      </c>
    </row>
    <row r="11" spans="2:19" x14ac:dyDescent="0.25">
      <c r="B11" s="14" t="s">
        <v>38</v>
      </c>
      <c r="C11" s="8">
        <v>5124</v>
      </c>
      <c r="D11" s="8">
        <v>5261</v>
      </c>
      <c r="E11" s="8">
        <v>5324</v>
      </c>
      <c r="F11" s="8">
        <v>5411</v>
      </c>
      <c r="G11" s="8">
        <v>5446</v>
      </c>
      <c r="H11" s="8">
        <v>5701</v>
      </c>
      <c r="I11" s="8">
        <v>5564</v>
      </c>
      <c r="J11" s="8">
        <v>5863</v>
      </c>
      <c r="K11" s="8">
        <v>5920</v>
      </c>
      <c r="L11" s="8">
        <v>6169</v>
      </c>
      <c r="M11" s="8">
        <v>6249</v>
      </c>
      <c r="N11" s="8">
        <v>6178</v>
      </c>
      <c r="O11" s="8">
        <v>6070</v>
      </c>
      <c r="P11" s="8">
        <v>6085</v>
      </c>
      <c r="Q11" s="8">
        <v>6358</v>
      </c>
      <c r="R11" s="8">
        <v>6326</v>
      </c>
      <c r="S11" s="8">
        <v>93049</v>
      </c>
    </row>
    <row r="12" spans="2:19" x14ac:dyDescent="0.25">
      <c r="B12" s="14" t="s">
        <v>147</v>
      </c>
      <c r="C12" s="8">
        <v>450</v>
      </c>
      <c r="D12" s="8">
        <v>518</v>
      </c>
      <c r="E12" s="8">
        <v>441</v>
      </c>
      <c r="F12" s="8">
        <v>560</v>
      </c>
      <c r="G12" s="8">
        <v>511</v>
      </c>
      <c r="H12" s="8">
        <v>544</v>
      </c>
      <c r="I12" s="8">
        <v>586</v>
      </c>
      <c r="J12" s="8">
        <v>607</v>
      </c>
      <c r="K12" s="8">
        <v>580</v>
      </c>
      <c r="L12" s="8">
        <v>613</v>
      </c>
      <c r="M12" s="8">
        <v>609</v>
      </c>
      <c r="N12" s="8">
        <v>627</v>
      </c>
      <c r="O12" s="8">
        <v>621</v>
      </c>
      <c r="P12" s="8">
        <v>607</v>
      </c>
      <c r="Q12" s="8">
        <v>652</v>
      </c>
      <c r="R12" s="8">
        <v>607</v>
      </c>
      <c r="S12" s="8">
        <v>9133</v>
      </c>
    </row>
    <row r="13" spans="2:19" x14ac:dyDescent="0.25">
      <c r="B13" s="14" t="s">
        <v>160</v>
      </c>
      <c r="C13" s="8">
        <v>131</v>
      </c>
      <c r="D13" s="8">
        <v>140</v>
      </c>
      <c r="E13" s="8">
        <v>157</v>
      </c>
      <c r="F13" s="8">
        <v>130</v>
      </c>
      <c r="G13" s="8">
        <v>142</v>
      </c>
      <c r="H13" s="8">
        <v>156</v>
      </c>
      <c r="I13" s="8">
        <v>172</v>
      </c>
      <c r="J13" s="8">
        <v>190</v>
      </c>
      <c r="K13" s="8">
        <v>208</v>
      </c>
      <c r="L13" s="8">
        <v>145</v>
      </c>
      <c r="M13" s="8">
        <v>180</v>
      </c>
      <c r="N13" s="8">
        <v>149</v>
      </c>
      <c r="O13" s="8">
        <v>212</v>
      </c>
      <c r="P13" s="8">
        <v>209</v>
      </c>
      <c r="Q13" s="8">
        <v>249</v>
      </c>
      <c r="R13" s="8">
        <v>291</v>
      </c>
      <c r="S13" s="8">
        <v>2861</v>
      </c>
    </row>
    <row r="14" spans="2:19" x14ac:dyDescent="0.25">
      <c r="B14" s="14" t="s">
        <v>166</v>
      </c>
      <c r="C14" s="8">
        <v>158</v>
      </c>
      <c r="D14" s="8">
        <v>198</v>
      </c>
      <c r="E14" s="8">
        <v>197</v>
      </c>
      <c r="F14" s="8">
        <v>204</v>
      </c>
      <c r="G14" s="8">
        <v>229</v>
      </c>
      <c r="H14" s="8">
        <v>172</v>
      </c>
      <c r="I14" s="8">
        <v>185</v>
      </c>
      <c r="J14" s="8">
        <v>278</v>
      </c>
      <c r="K14" s="8">
        <v>244</v>
      </c>
      <c r="L14" s="8">
        <v>257</v>
      </c>
      <c r="M14" s="8">
        <v>233</v>
      </c>
      <c r="N14" s="8">
        <v>269</v>
      </c>
      <c r="O14" s="8">
        <v>288</v>
      </c>
      <c r="P14" s="8">
        <v>271</v>
      </c>
      <c r="Q14" s="8">
        <v>320</v>
      </c>
      <c r="R14" s="8">
        <v>287</v>
      </c>
      <c r="S14" s="8">
        <v>3790</v>
      </c>
    </row>
    <row r="15" spans="2:19" x14ac:dyDescent="0.25">
      <c r="B15" s="14" t="s">
        <v>169</v>
      </c>
      <c r="C15" s="8">
        <v>143</v>
      </c>
      <c r="D15" s="8">
        <v>151</v>
      </c>
      <c r="E15" s="8">
        <v>144</v>
      </c>
      <c r="F15" s="8">
        <v>130</v>
      </c>
      <c r="G15" s="8">
        <v>120</v>
      </c>
      <c r="H15" s="8">
        <v>154</v>
      </c>
      <c r="I15" s="8">
        <v>109</v>
      </c>
      <c r="J15" s="8">
        <v>158</v>
      </c>
      <c r="K15" s="8">
        <v>137</v>
      </c>
      <c r="L15" s="8">
        <v>139</v>
      </c>
      <c r="M15" s="8">
        <v>139</v>
      </c>
      <c r="N15" s="8">
        <v>168</v>
      </c>
      <c r="O15" s="8">
        <v>139</v>
      </c>
      <c r="P15" s="8">
        <v>139</v>
      </c>
      <c r="Q15" s="8">
        <v>143</v>
      </c>
      <c r="R15" s="8">
        <v>177</v>
      </c>
      <c r="S15" s="8">
        <v>2290</v>
      </c>
    </row>
    <row r="16" spans="2:19" x14ac:dyDescent="0.25">
      <c r="B16" s="14" t="s">
        <v>170</v>
      </c>
      <c r="C16" s="8">
        <v>104</v>
      </c>
      <c r="D16" s="8">
        <v>128</v>
      </c>
      <c r="E16" s="8">
        <v>118</v>
      </c>
      <c r="F16" s="8">
        <v>105</v>
      </c>
      <c r="G16" s="8">
        <v>85</v>
      </c>
      <c r="H16" s="8">
        <v>95</v>
      </c>
      <c r="I16" s="8">
        <v>98</v>
      </c>
      <c r="J16" s="8">
        <v>150</v>
      </c>
      <c r="K16" s="8">
        <v>156</v>
      </c>
      <c r="L16" s="8">
        <v>187</v>
      </c>
      <c r="M16" s="8">
        <v>167</v>
      </c>
      <c r="N16" s="8">
        <v>169</v>
      </c>
      <c r="O16" s="8">
        <v>194</v>
      </c>
      <c r="P16" s="8">
        <v>202</v>
      </c>
      <c r="Q16" s="8">
        <v>169</v>
      </c>
      <c r="R16" s="8">
        <v>169</v>
      </c>
      <c r="S16" s="8">
        <v>2296</v>
      </c>
    </row>
    <row r="17" spans="2:19" x14ac:dyDescent="0.25">
      <c r="B17" s="14" t="s">
        <v>171</v>
      </c>
      <c r="C17" s="8">
        <v>358</v>
      </c>
      <c r="D17" s="8">
        <v>376</v>
      </c>
      <c r="E17" s="8">
        <v>429</v>
      </c>
      <c r="F17" s="8">
        <v>435</v>
      </c>
      <c r="G17" s="8">
        <v>469</v>
      </c>
      <c r="H17" s="8">
        <v>515</v>
      </c>
      <c r="I17" s="8">
        <v>629</v>
      </c>
      <c r="J17" s="8">
        <v>640</v>
      </c>
      <c r="K17" s="8">
        <v>605</v>
      </c>
      <c r="L17" s="8">
        <v>605</v>
      </c>
      <c r="M17" s="8">
        <v>677</v>
      </c>
      <c r="N17" s="8">
        <v>648</v>
      </c>
      <c r="O17" s="8">
        <v>672</v>
      </c>
      <c r="P17" s="8">
        <v>686</v>
      </c>
      <c r="Q17" s="8">
        <v>683</v>
      </c>
      <c r="R17" s="8">
        <v>690</v>
      </c>
      <c r="S17" s="8">
        <v>9117</v>
      </c>
    </row>
    <row r="18" spans="2:19" x14ac:dyDescent="0.25">
      <c r="B18" s="14" t="s">
        <v>173</v>
      </c>
      <c r="C18" s="8">
        <v>8</v>
      </c>
      <c r="D18" s="8">
        <v>7</v>
      </c>
      <c r="E18" s="8">
        <v>25</v>
      </c>
      <c r="F18" s="8">
        <v>30</v>
      </c>
      <c r="G18" s="8">
        <v>30</v>
      </c>
      <c r="H18" s="8">
        <v>33</v>
      </c>
      <c r="I18" s="8">
        <v>33</v>
      </c>
      <c r="J18" s="8">
        <v>40</v>
      </c>
      <c r="K18" s="8">
        <v>40</v>
      </c>
      <c r="L18" s="8">
        <v>41</v>
      </c>
      <c r="M18" s="8"/>
      <c r="N18" s="8"/>
      <c r="O18" s="8"/>
      <c r="P18" s="8"/>
      <c r="Q18" s="8"/>
      <c r="R18" s="8"/>
      <c r="S18" s="8">
        <v>287</v>
      </c>
    </row>
    <row r="19" spans="2:19" x14ac:dyDescent="0.25">
      <c r="B19" s="14" t="s">
        <v>174</v>
      </c>
      <c r="C19" s="8">
        <v>201</v>
      </c>
      <c r="D19" s="8">
        <v>217</v>
      </c>
      <c r="E19" s="8">
        <v>219</v>
      </c>
      <c r="F19" s="8">
        <v>298</v>
      </c>
      <c r="G19" s="8">
        <v>310</v>
      </c>
      <c r="H19" s="8">
        <v>367</v>
      </c>
      <c r="I19" s="8">
        <v>346</v>
      </c>
      <c r="J19" s="8">
        <v>320</v>
      </c>
      <c r="K19" s="8">
        <v>371</v>
      </c>
      <c r="L19" s="8">
        <v>309</v>
      </c>
      <c r="M19" s="8">
        <v>321</v>
      </c>
      <c r="N19" s="8">
        <v>379</v>
      </c>
      <c r="O19" s="8">
        <v>386</v>
      </c>
      <c r="P19" s="8">
        <v>361</v>
      </c>
      <c r="Q19" s="8">
        <v>457</v>
      </c>
      <c r="R19" s="8">
        <v>491</v>
      </c>
      <c r="S19" s="8">
        <v>5353</v>
      </c>
    </row>
    <row r="20" spans="2:19" x14ac:dyDescent="0.25">
      <c r="B20" s="14" t="s">
        <v>177</v>
      </c>
      <c r="C20" s="8"/>
      <c r="D20" s="8"/>
      <c r="E20" s="8"/>
      <c r="F20" s="8">
        <v>30</v>
      </c>
      <c r="G20" s="8">
        <v>30</v>
      </c>
      <c r="H20" s="8">
        <v>31</v>
      </c>
      <c r="I20" s="8">
        <v>33</v>
      </c>
      <c r="J20" s="8">
        <v>45</v>
      </c>
      <c r="K20" s="8">
        <v>45</v>
      </c>
      <c r="L20" s="8">
        <v>41</v>
      </c>
      <c r="M20" s="8">
        <v>46</v>
      </c>
      <c r="N20" s="8">
        <v>46</v>
      </c>
      <c r="O20" s="8">
        <v>46</v>
      </c>
      <c r="P20" s="8">
        <v>46</v>
      </c>
      <c r="Q20" s="8">
        <v>80</v>
      </c>
      <c r="R20" s="8">
        <v>75</v>
      </c>
      <c r="S20" s="8">
        <v>594</v>
      </c>
    </row>
    <row r="21" spans="2:19" x14ac:dyDescent="0.25">
      <c r="B21" s="14" t="s">
        <v>178</v>
      </c>
      <c r="C21" s="8">
        <v>247</v>
      </c>
      <c r="D21" s="8">
        <v>267</v>
      </c>
      <c r="E21" s="8">
        <v>262</v>
      </c>
      <c r="F21" s="8">
        <v>350</v>
      </c>
      <c r="G21" s="8">
        <v>310</v>
      </c>
      <c r="H21" s="8">
        <v>328</v>
      </c>
      <c r="I21" s="8">
        <v>375</v>
      </c>
      <c r="J21" s="8">
        <v>416</v>
      </c>
      <c r="K21" s="8">
        <v>474</v>
      </c>
      <c r="L21" s="8">
        <v>449</v>
      </c>
      <c r="M21" s="8">
        <v>465</v>
      </c>
      <c r="N21" s="8">
        <v>480</v>
      </c>
      <c r="O21" s="8">
        <v>479</v>
      </c>
      <c r="P21" s="8">
        <v>479</v>
      </c>
      <c r="Q21" s="8">
        <v>479</v>
      </c>
      <c r="R21" s="8">
        <v>479</v>
      </c>
      <c r="S21" s="8">
        <v>6339</v>
      </c>
    </row>
    <row r="22" spans="2:19" x14ac:dyDescent="0.25">
      <c r="B22" s="14" t="s">
        <v>183</v>
      </c>
      <c r="C22" s="8">
        <v>63</v>
      </c>
      <c r="D22" s="8">
        <v>57</v>
      </c>
      <c r="E22" s="8">
        <v>64</v>
      </c>
      <c r="F22" s="8">
        <v>81</v>
      </c>
      <c r="G22" s="8">
        <v>68</v>
      </c>
      <c r="H22" s="8">
        <v>96</v>
      </c>
      <c r="I22" s="8">
        <v>108</v>
      </c>
      <c r="J22" s="8">
        <v>159</v>
      </c>
      <c r="K22" s="8">
        <v>181</v>
      </c>
      <c r="L22" s="8">
        <v>192</v>
      </c>
      <c r="M22" s="8">
        <v>170</v>
      </c>
      <c r="N22" s="8">
        <v>288</v>
      </c>
      <c r="O22" s="8">
        <v>238</v>
      </c>
      <c r="P22" s="8">
        <v>254</v>
      </c>
      <c r="Q22" s="8">
        <v>281</v>
      </c>
      <c r="R22" s="8">
        <v>274</v>
      </c>
      <c r="S22" s="8">
        <v>2574</v>
      </c>
    </row>
    <row r="23" spans="2:19" x14ac:dyDescent="0.25">
      <c r="B23" s="28" t="s">
        <v>184</v>
      </c>
      <c r="C23" s="29">
        <v>128</v>
      </c>
      <c r="D23" s="29">
        <v>138</v>
      </c>
      <c r="E23" s="29">
        <v>115</v>
      </c>
      <c r="F23" s="29">
        <v>75</v>
      </c>
      <c r="G23" s="29">
        <v>144</v>
      </c>
      <c r="H23" s="29">
        <v>151</v>
      </c>
      <c r="I23" s="29">
        <v>146</v>
      </c>
      <c r="J23" s="29">
        <v>163</v>
      </c>
      <c r="K23" s="29">
        <v>165</v>
      </c>
      <c r="L23" s="29">
        <v>180</v>
      </c>
      <c r="M23" s="29">
        <v>85</v>
      </c>
      <c r="N23" s="29">
        <v>111</v>
      </c>
      <c r="O23" s="29">
        <v>111</v>
      </c>
      <c r="P23" s="29">
        <v>150</v>
      </c>
      <c r="Q23" s="29">
        <v>162</v>
      </c>
      <c r="R23" s="8">
        <v>208</v>
      </c>
      <c r="S23" s="8">
        <v>2232</v>
      </c>
    </row>
    <row r="24" spans="2:19" ht="15.75" thickBot="1" x14ac:dyDescent="0.3">
      <c r="B24" s="30" t="s">
        <v>188</v>
      </c>
      <c r="C24" s="31">
        <v>7115</v>
      </c>
      <c r="D24" s="31">
        <v>7458</v>
      </c>
      <c r="E24" s="31">
        <v>7495</v>
      </c>
      <c r="F24" s="31">
        <v>7839</v>
      </c>
      <c r="G24" s="31">
        <v>7894</v>
      </c>
      <c r="H24" s="31">
        <v>8343</v>
      </c>
      <c r="I24" s="31">
        <v>8384</v>
      </c>
      <c r="J24" s="31">
        <v>9029</v>
      </c>
      <c r="K24" s="31">
        <v>9126</v>
      </c>
      <c r="L24" s="31">
        <v>9327</v>
      </c>
      <c r="M24" s="31">
        <v>9341</v>
      </c>
      <c r="N24" s="31">
        <v>9512</v>
      </c>
      <c r="O24" s="31">
        <v>9456</v>
      </c>
      <c r="P24" s="31">
        <v>9489</v>
      </c>
      <c r="Q24" s="31">
        <v>10033</v>
      </c>
      <c r="R24" s="31">
        <v>10074</v>
      </c>
      <c r="S24" s="31">
        <v>139915</v>
      </c>
    </row>
    <row r="25" spans="2:19" ht="15.75" thickTop="1" x14ac:dyDescent="0.25"/>
    <row r="26" spans="2:19" x14ac:dyDescent="0.25">
      <c r="B26" s="1" t="s">
        <v>30</v>
      </c>
    </row>
  </sheetData>
  <mergeCells count="8">
    <mergeCell ref="B7:L7"/>
    <mergeCell ref="B9:B10"/>
    <mergeCell ref="C9:Q9"/>
    <mergeCell ref="B2:L2"/>
    <mergeCell ref="B3:L3"/>
    <mergeCell ref="B4:L4"/>
    <mergeCell ref="B5:L5"/>
    <mergeCell ref="B6:L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AE1B-017C-4C15-A7B7-7DD99120E64C}">
  <dimension ref="B1:S282"/>
  <sheetViews>
    <sheetView topLeftCell="B268" workbookViewId="0">
      <selection activeCell="B283" sqref="B283"/>
    </sheetView>
  </sheetViews>
  <sheetFormatPr baseColWidth="10" defaultColWidth="11.5703125" defaultRowHeight="15" x14ac:dyDescent="0.25"/>
  <cols>
    <col min="1" max="1" width="11.5703125" style="15"/>
    <col min="2" max="2" width="71.42578125" style="15" customWidth="1"/>
    <col min="3" max="17" width="11.5703125" style="15" customWidth="1"/>
    <col min="18" max="16384" width="11.5703125" style="15"/>
  </cols>
  <sheetData>
    <row r="1" spans="2:19" s="3" customFormat="1" ht="14.25" x14ac:dyDescent="0.2"/>
    <row r="2" spans="2:19" s="3" customFormat="1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9" s="3" customFormat="1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9" s="3" customFormat="1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9" s="3" customFormat="1" ht="15" customHeight="1" x14ac:dyDescent="0.2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9" s="3" customFormat="1" ht="15" customHeight="1" x14ac:dyDescent="0.2">
      <c r="B6" s="35" t="s">
        <v>37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9" s="3" customFormat="1" x14ac:dyDescent="0.2">
      <c r="B7" s="35" t="s">
        <v>228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9" spans="2:19" x14ac:dyDescent="0.25">
      <c r="B9" s="37" t="s">
        <v>187</v>
      </c>
      <c r="C9" s="39" t="s">
        <v>186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7"/>
      <c r="S9" s="27"/>
    </row>
    <row r="10" spans="2:19" x14ac:dyDescent="0.25">
      <c r="B10" s="38"/>
      <c r="C10" s="17">
        <v>2010</v>
      </c>
      <c r="D10" s="17">
        <v>2011</v>
      </c>
      <c r="E10" s="17">
        <v>2012</v>
      </c>
      <c r="F10" s="17">
        <v>2013</v>
      </c>
      <c r="G10" s="17">
        <v>2014</v>
      </c>
      <c r="H10" s="17">
        <v>2015</v>
      </c>
      <c r="I10" s="17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  <c r="O10" s="17">
        <v>2022</v>
      </c>
      <c r="P10" s="17">
        <v>2023</v>
      </c>
      <c r="Q10" s="17">
        <v>2024</v>
      </c>
      <c r="R10" s="17">
        <v>2025</v>
      </c>
      <c r="S10" s="17" t="s">
        <v>188</v>
      </c>
    </row>
    <row r="11" spans="2:19" x14ac:dyDescent="0.25">
      <c r="B11" s="19" t="s">
        <v>38</v>
      </c>
      <c r="C11" s="11">
        <v>5124</v>
      </c>
      <c r="D11" s="11">
        <v>5261</v>
      </c>
      <c r="E11" s="11">
        <v>5324</v>
      </c>
      <c r="F11" s="11">
        <v>5411</v>
      </c>
      <c r="G11" s="11">
        <v>5446</v>
      </c>
      <c r="H11" s="11">
        <v>5701</v>
      </c>
      <c r="I11" s="11">
        <v>5564</v>
      </c>
      <c r="J11" s="11">
        <v>5863</v>
      </c>
      <c r="K11" s="11">
        <v>5920</v>
      </c>
      <c r="L11" s="11">
        <v>6169</v>
      </c>
      <c r="M11" s="11">
        <v>6249</v>
      </c>
      <c r="N11" s="11">
        <v>6178</v>
      </c>
      <c r="O11" s="11">
        <v>6070</v>
      </c>
      <c r="P11" s="11">
        <v>6085</v>
      </c>
      <c r="Q11" s="11">
        <v>6358</v>
      </c>
      <c r="R11" s="11">
        <v>6326</v>
      </c>
      <c r="S11" s="11">
        <v>93049</v>
      </c>
    </row>
    <row r="12" spans="2:19" x14ac:dyDescent="0.25">
      <c r="B12" s="20" t="s">
        <v>39</v>
      </c>
      <c r="C12" s="12">
        <v>14</v>
      </c>
      <c r="D12" s="12">
        <v>16</v>
      </c>
      <c r="E12" s="12">
        <v>17</v>
      </c>
      <c r="F12" s="12">
        <v>10</v>
      </c>
      <c r="G12" s="12">
        <v>9</v>
      </c>
      <c r="H12" s="12">
        <v>20</v>
      </c>
      <c r="I12" s="12">
        <v>16</v>
      </c>
      <c r="J12" s="12">
        <v>18</v>
      </c>
      <c r="K12" s="12">
        <v>24</v>
      </c>
      <c r="L12" s="12">
        <v>28</v>
      </c>
      <c r="M12" s="12">
        <v>16</v>
      </c>
      <c r="N12" s="12">
        <v>29</v>
      </c>
      <c r="O12" s="12">
        <v>28</v>
      </c>
      <c r="P12" s="12">
        <v>27</v>
      </c>
      <c r="Q12" s="12">
        <v>30</v>
      </c>
      <c r="R12" s="12"/>
      <c r="S12" s="12">
        <v>302</v>
      </c>
    </row>
    <row r="13" spans="2:19" x14ac:dyDescent="0.25">
      <c r="B13" s="20" t="s">
        <v>221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v>28</v>
      </c>
      <c r="S13" s="12">
        <v>28</v>
      </c>
    </row>
    <row r="14" spans="2:19" x14ac:dyDescent="0.25">
      <c r="B14" s="20" t="s">
        <v>40</v>
      </c>
      <c r="C14" s="12">
        <v>18</v>
      </c>
      <c r="D14" s="12">
        <v>11</v>
      </c>
      <c r="E14" s="12">
        <v>10</v>
      </c>
      <c r="F14" s="12">
        <v>10</v>
      </c>
      <c r="G14" s="12">
        <v>15</v>
      </c>
      <c r="H14" s="12">
        <v>17</v>
      </c>
      <c r="I14" s="12">
        <v>15</v>
      </c>
      <c r="J14" s="12">
        <v>18</v>
      </c>
      <c r="K14" s="12">
        <v>18</v>
      </c>
      <c r="L14" s="12">
        <v>19</v>
      </c>
      <c r="M14" s="12">
        <v>21</v>
      </c>
      <c r="N14" s="12">
        <v>21</v>
      </c>
      <c r="O14" s="12">
        <v>21</v>
      </c>
      <c r="P14" s="12">
        <v>21</v>
      </c>
      <c r="Q14" s="12">
        <v>21</v>
      </c>
      <c r="R14" s="12">
        <v>21</v>
      </c>
      <c r="S14" s="12">
        <v>277</v>
      </c>
    </row>
    <row r="15" spans="2:19" ht="30" x14ac:dyDescent="0.25">
      <c r="B15" s="20" t="s">
        <v>41</v>
      </c>
      <c r="C15" s="12">
        <v>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>
        <v>2</v>
      </c>
    </row>
    <row r="16" spans="2:19" ht="30" x14ac:dyDescent="0.25">
      <c r="B16" s="20" t="s">
        <v>42</v>
      </c>
      <c r="C16" s="12">
        <v>8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>
        <v>8</v>
      </c>
    </row>
    <row r="17" spans="2:19" ht="30" x14ac:dyDescent="0.25">
      <c r="B17" s="20" t="s">
        <v>43</v>
      </c>
      <c r="C17" s="12">
        <v>36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v>36</v>
      </c>
    </row>
    <row r="18" spans="2:19" ht="45" x14ac:dyDescent="0.25">
      <c r="B18" s="20" t="s">
        <v>44</v>
      </c>
      <c r="C18" s="12"/>
      <c r="D18" s="12">
        <v>13</v>
      </c>
      <c r="E18" s="12">
        <v>13</v>
      </c>
      <c r="F18" s="12">
        <v>60</v>
      </c>
      <c r="G18" s="12">
        <v>55</v>
      </c>
      <c r="H18" s="12">
        <v>63</v>
      </c>
      <c r="I18" s="12">
        <v>18</v>
      </c>
      <c r="J18" s="12">
        <v>64</v>
      </c>
      <c r="K18" s="12">
        <v>65</v>
      </c>
      <c r="L18" s="12">
        <v>65</v>
      </c>
      <c r="M18" s="12">
        <v>67</v>
      </c>
      <c r="N18" s="12">
        <v>67</v>
      </c>
      <c r="O18" s="12">
        <v>67</v>
      </c>
      <c r="P18" s="12">
        <v>67</v>
      </c>
      <c r="Q18" s="12">
        <v>65</v>
      </c>
      <c r="R18" s="12">
        <v>65</v>
      </c>
      <c r="S18" s="12">
        <v>814</v>
      </c>
    </row>
    <row r="19" spans="2:19" x14ac:dyDescent="0.25">
      <c r="B19" s="20" t="s">
        <v>45</v>
      </c>
      <c r="C19" s="12"/>
      <c r="D19" s="12">
        <v>25</v>
      </c>
      <c r="E19" s="12">
        <v>26</v>
      </c>
      <c r="F19" s="12">
        <v>25</v>
      </c>
      <c r="G19" s="12">
        <v>25</v>
      </c>
      <c r="H19" s="12">
        <v>26</v>
      </c>
      <c r="I19" s="12">
        <v>24</v>
      </c>
      <c r="J19" s="12">
        <v>26</v>
      </c>
      <c r="K19" s="12">
        <v>27</v>
      </c>
      <c r="L19" s="12">
        <v>27</v>
      </c>
      <c r="M19" s="12">
        <v>31</v>
      </c>
      <c r="N19" s="12">
        <v>31</v>
      </c>
      <c r="O19" s="12">
        <v>31</v>
      </c>
      <c r="P19" s="12">
        <v>31</v>
      </c>
      <c r="Q19" s="12">
        <v>31</v>
      </c>
      <c r="R19" s="12">
        <v>31</v>
      </c>
      <c r="S19" s="12">
        <v>417</v>
      </c>
    </row>
    <row r="20" spans="2:19" ht="30" x14ac:dyDescent="0.25">
      <c r="B20" s="20" t="s">
        <v>46</v>
      </c>
      <c r="C20" s="12"/>
      <c r="D20" s="12">
        <v>5</v>
      </c>
      <c r="E20" s="12">
        <v>5</v>
      </c>
      <c r="F20" s="12">
        <v>2</v>
      </c>
      <c r="G20" s="12">
        <v>2</v>
      </c>
      <c r="H20" s="12">
        <v>1</v>
      </c>
      <c r="I20" s="12"/>
      <c r="J20" s="12">
        <v>2</v>
      </c>
      <c r="K20" s="12">
        <v>1</v>
      </c>
      <c r="L20" s="12">
        <v>1</v>
      </c>
      <c r="M20" s="12">
        <v>3</v>
      </c>
      <c r="N20" s="12">
        <v>1</v>
      </c>
      <c r="O20" s="12">
        <v>1</v>
      </c>
      <c r="P20" s="12">
        <v>2</v>
      </c>
      <c r="Q20" s="12">
        <v>3</v>
      </c>
      <c r="R20" s="12">
        <v>1</v>
      </c>
      <c r="S20" s="12">
        <v>30</v>
      </c>
    </row>
    <row r="21" spans="2:19" x14ac:dyDescent="0.25">
      <c r="B21" s="20" t="s">
        <v>47</v>
      </c>
      <c r="C21" s="12">
        <v>2</v>
      </c>
      <c r="D21" s="12"/>
      <c r="E21" s="12"/>
      <c r="F21" s="12"/>
      <c r="G21" s="12"/>
      <c r="H21" s="12"/>
      <c r="I21" s="12"/>
      <c r="J21" s="12">
        <v>2</v>
      </c>
      <c r="K21" s="12">
        <v>6</v>
      </c>
      <c r="L21" s="12">
        <v>3</v>
      </c>
      <c r="M21" s="12">
        <v>5</v>
      </c>
      <c r="N21" s="12">
        <v>2</v>
      </c>
      <c r="O21" s="12">
        <v>1</v>
      </c>
      <c r="P21" s="12"/>
      <c r="Q21" s="12">
        <v>2</v>
      </c>
      <c r="R21" s="12">
        <v>0</v>
      </c>
      <c r="S21" s="12">
        <v>23</v>
      </c>
    </row>
    <row r="22" spans="2:19" x14ac:dyDescent="0.25">
      <c r="B22" s="20" t="s">
        <v>48</v>
      </c>
      <c r="C22" s="12">
        <v>1</v>
      </c>
      <c r="D22" s="12"/>
      <c r="E22" s="12"/>
      <c r="F22" s="12"/>
      <c r="G22" s="12"/>
      <c r="H22" s="12"/>
      <c r="I22" s="12"/>
      <c r="J22" s="12"/>
      <c r="K22" s="12">
        <v>2</v>
      </c>
      <c r="L22" s="12">
        <v>1</v>
      </c>
      <c r="M22" s="12">
        <v>3</v>
      </c>
      <c r="N22" s="12">
        <v>3</v>
      </c>
      <c r="O22" s="12">
        <v>2</v>
      </c>
      <c r="P22" s="12"/>
      <c r="Q22" s="12">
        <v>1</v>
      </c>
      <c r="R22" s="12">
        <v>4</v>
      </c>
      <c r="S22" s="12">
        <v>17</v>
      </c>
    </row>
    <row r="23" spans="2:19" x14ac:dyDescent="0.25">
      <c r="B23" s="20" t="s">
        <v>49</v>
      </c>
      <c r="C23" s="12">
        <v>2</v>
      </c>
      <c r="D23" s="12"/>
      <c r="E23" s="12"/>
      <c r="F23" s="12"/>
      <c r="G23" s="12"/>
      <c r="H23" s="12"/>
      <c r="I23" s="12"/>
      <c r="J23" s="12">
        <v>2</v>
      </c>
      <c r="K23" s="12"/>
      <c r="L23" s="12">
        <v>1</v>
      </c>
      <c r="M23" s="12">
        <v>1</v>
      </c>
      <c r="N23" s="12">
        <v>2</v>
      </c>
      <c r="O23" s="12">
        <v>1</v>
      </c>
      <c r="P23" s="12">
        <v>2</v>
      </c>
      <c r="Q23" s="12">
        <v>2</v>
      </c>
      <c r="R23" s="12">
        <v>0</v>
      </c>
      <c r="S23" s="12">
        <v>13</v>
      </c>
    </row>
    <row r="24" spans="2:19" ht="30" x14ac:dyDescent="0.25">
      <c r="B24" s="20" t="s">
        <v>50</v>
      </c>
      <c r="C24" s="12"/>
      <c r="D24" s="12"/>
      <c r="E24" s="12"/>
      <c r="F24" s="12"/>
      <c r="G24" s="12"/>
      <c r="H24" s="12"/>
      <c r="I24" s="12"/>
      <c r="J24" s="12">
        <v>6</v>
      </c>
      <c r="K24" s="12">
        <v>2</v>
      </c>
      <c r="L24" s="12">
        <v>7</v>
      </c>
      <c r="M24" s="12">
        <v>5</v>
      </c>
      <c r="N24" s="12">
        <v>1</v>
      </c>
      <c r="O24" s="12">
        <v>4</v>
      </c>
      <c r="P24" s="12">
        <v>3</v>
      </c>
      <c r="Q24" s="12">
        <v>2</v>
      </c>
      <c r="R24" s="12">
        <v>7</v>
      </c>
      <c r="S24" s="12">
        <v>37</v>
      </c>
    </row>
    <row r="25" spans="2:19" ht="30" x14ac:dyDescent="0.25">
      <c r="B25" s="20" t="s">
        <v>51</v>
      </c>
      <c r="C25" s="12">
        <v>7</v>
      </c>
      <c r="D25" s="12"/>
      <c r="E25" s="12"/>
      <c r="F25" s="12"/>
      <c r="G25" s="12"/>
      <c r="H25" s="12"/>
      <c r="I25" s="12"/>
      <c r="J25" s="12">
        <v>13</v>
      </c>
      <c r="K25" s="12">
        <v>16</v>
      </c>
      <c r="L25" s="12">
        <v>5</v>
      </c>
      <c r="M25" s="12">
        <v>9</v>
      </c>
      <c r="N25" s="12">
        <v>5</v>
      </c>
      <c r="O25" s="12">
        <v>10</v>
      </c>
      <c r="P25" s="12">
        <v>6</v>
      </c>
      <c r="Q25" s="12">
        <v>9</v>
      </c>
      <c r="R25" s="12">
        <v>11</v>
      </c>
      <c r="S25" s="12">
        <v>91</v>
      </c>
    </row>
    <row r="26" spans="2:19" x14ac:dyDescent="0.25">
      <c r="B26" s="20" t="s">
        <v>52</v>
      </c>
      <c r="C26" s="12"/>
      <c r="D26" s="12"/>
      <c r="E26" s="12"/>
      <c r="F26" s="12">
        <v>1</v>
      </c>
      <c r="G26" s="12">
        <v>2</v>
      </c>
      <c r="H26" s="12"/>
      <c r="I26" s="12">
        <v>1</v>
      </c>
      <c r="J26" s="12"/>
      <c r="K26" s="12">
        <v>1</v>
      </c>
      <c r="L26" s="12"/>
      <c r="M26" s="12">
        <v>1</v>
      </c>
      <c r="N26" s="12">
        <v>2</v>
      </c>
      <c r="O26" s="12"/>
      <c r="P26" s="12"/>
      <c r="Q26" s="12"/>
      <c r="R26" s="12">
        <v>1</v>
      </c>
      <c r="S26" s="12">
        <v>9</v>
      </c>
    </row>
    <row r="27" spans="2:19" x14ac:dyDescent="0.25">
      <c r="B27" s="20" t="s">
        <v>53</v>
      </c>
      <c r="C27" s="12"/>
      <c r="D27" s="12">
        <v>1</v>
      </c>
      <c r="E27" s="12"/>
      <c r="F27" s="12">
        <v>2</v>
      </c>
      <c r="G27" s="12">
        <v>1</v>
      </c>
      <c r="H27" s="12">
        <v>1</v>
      </c>
      <c r="I27" s="12">
        <v>4</v>
      </c>
      <c r="J27" s="12"/>
      <c r="K27" s="12"/>
      <c r="L27" s="12"/>
      <c r="M27" s="12"/>
      <c r="N27" s="12"/>
      <c r="O27" s="12"/>
      <c r="P27" s="12"/>
      <c r="Q27" s="12"/>
      <c r="R27" s="12"/>
      <c r="S27" s="12">
        <v>9</v>
      </c>
    </row>
    <row r="28" spans="2:19" x14ac:dyDescent="0.25">
      <c r="B28" s="20" t="s">
        <v>54</v>
      </c>
      <c r="C28" s="12"/>
      <c r="D28" s="12">
        <v>5</v>
      </c>
      <c r="E28" s="12">
        <v>7</v>
      </c>
      <c r="F28" s="12">
        <v>2</v>
      </c>
      <c r="G28" s="12"/>
      <c r="H28" s="12">
        <v>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>
        <v>16</v>
      </c>
    </row>
    <row r="29" spans="2:19" x14ac:dyDescent="0.25">
      <c r="B29" s="20" t="s">
        <v>55</v>
      </c>
      <c r="C29" s="12"/>
      <c r="D29" s="12"/>
      <c r="E29" s="12"/>
      <c r="F29" s="12"/>
      <c r="G29" s="12">
        <v>1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>
        <v>1</v>
      </c>
    </row>
    <row r="30" spans="2:19" ht="30" x14ac:dyDescent="0.25">
      <c r="B30" s="20" t="s">
        <v>56</v>
      </c>
      <c r="C30" s="12"/>
      <c r="D30" s="12">
        <v>5</v>
      </c>
      <c r="E30" s="12">
        <v>1</v>
      </c>
      <c r="F30" s="12">
        <v>1</v>
      </c>
      <c r="G30" s="12">
        <v>2</v>
      </c>
      <c r="H30" s="12">
        <v>2</v>
      </c>
      <c r="I30" s="12">
        <v>3</v>
      </c>
      <c r="J30" s="12"/>
      <c r="K30" s="12"/>
      <c r="L30" s="12"/>
      <c r="M30" s="12"/>
      <c r="N30" s="12"/>
      <c r="O30" s="12"/>
      <c r="P30" s="12"/>
      <c r="Q30" s="12"/>
      <c r="R30" s="12"/>
      <c r="S30" s="12">
        <v>14</v>
      </c>
    </row>
    <row r="31" spans="2:19" ht="30" x14ac:dyDescent="0.25">
      <c r="B31" s="20" t="s">
        <v>57</v>
      </c>
      <c r="C31" s="12"/>
      <c r="D31" s="12">
        <v>2</v>
      </c>
      <c r="E31" s="12">
        <v>2</v>
      </c>
      <c r="F31" s="12">
        <v>8</v>
      </c>
      <c r="G31" s="12">
        <v>3</v>
      </c>
      <c r="H31" s="12">
        <v>11</v>
      </c>
      <c r="I31" s="12">
        <v>15</v>
      </c>
      <c r="J31" s="12"/>
      <c r="K31" s="12"/>
      <c r="L31" s="12"/>
      <c r="M31" s="12"/>
      <c r="N31" s="12"/>
      <c r="O31" s="12"/>
      <c r="P31" s="12"/>
      <c r="Q31" s="12"/>
      <c r="R31" s="12"/>
      <c r="S31" s="12">
        <v>41</v>
      </c>
    </row>
    <row r="32" spans="2:19" x14ac:dyDescent="0.25">
      <c r="B32" s="20" t="s">
        <v>58</v>
      </c>
      <c r="C32" s="12">
        <v>58</v>
      </c>
      <c r="D32" s="12">
        <v>58</v>
      </c>
      <c r="E32" s="12">
        <v>58</v>
      </c>
      <c r="F32" s="12">
        <v>58</v>
      </c>
      <c r="G32" s="12">
        <v>58</v>
      </c>
      <c r="H32" s="12">
        <v>60</v>
      </c>
      <c r="I32" s="12">
        <v>62</v>
      </c>
      <c r="J32" s="12">
        <v>61</v>
      </c>
      <c r="K32" s="12">
        <v>61</v>
      </c>
      <c r="L32" s="12">
        <v>65</v>
      </c>
      <c r="M32" s="12">
        <v>65</v>
      </c>
      <c r="N32" s="12">
        <v>65</v>
      </c>
      <c r="O32" s="12">
        <v>65</v>
      </c>
      <c r="P32" s="12">
        <v>65</v>
      </c>
      <c r="Q32" s="12">
        <v>57</v>
      </c>
      <c r="R32" s="12">
        <v>65</v>
      </c>
      <c r="S32" s="12">
        <v>981</v>
      </c>
    </row>
    <row r="33" spans="2:19" x14ac:dyDescent="0.25">
      <c r="B33" s="20" t="s">
        <v>59</v>
      </c>
      <c r="C33" s="12">
        <v>44</v>
      </c>
      <c r="D33" s="12">
        <v>44</v>
      </c>
      <c r="E33" s="12">
        <v>44</v>
      </c>
      <c r="F33" s="12">
        <v>44</v>
      </c>
      <c r="G33" s="12">
        <v>44</v>
      </c>
      <c r="H33" s="12">
        <v>45</v>
      </c>
      <c r="I33" s="12">
        <v>47</v>
      </c>
      <c r="J33" s="12">
        <v>46</v>
      </c>
      <c r="K33" s="12">
        <v>51</v>
      </c>
      <c r="L33" s="12">
        <v>55</v>
      </c>
      <c r="M33" s="12">
        <v>55</v>
      </c>
      <c r="N33" s="12">
        <v>56</v>
      </c>
      <c r="O33" s="12">
        <v>55</v>
      </c>
      <c r="P33" s="12">
        <v>55</v>
      </c>
      <c r="Q33" s="12">
        <v>55</v>
      </c>
      <c r="R33" s="12">
        <v>56</v>
      </c>
      <c r="S33" s="12">
        <v>796</v>
      </c>
    </row>
    <row r="34" spans="2:19" x14ac:dyDescent="0.25">
      <c r="B34" s="20" t="s">
        <v>60</v>
      </c>
      <c r="C34" s="12">
        <v>70</v>
      </c>
      <c r="D34" s="12">
        <v>80</v>
      </c>
      <c r="E34" s="12">
        <v>90</v>
      </c>
      <c r="F34" s="12">
        <v>90</v>
      </c>
      <c r="G34" s="12">
        <v>90</v>
      </c>
      <c r="H34" s="12">
        <v>75</v>
      </c>
      <c r="I34" s="12">
        <v>70</v>
      </c>
      <c r="J34" s="12">
        <v>70</v>
      </c>
      <c r="K34" s="12">
        <v>40</v>
      </c>
      <c r="L34" s="12">
        <v>41</v>
      </c>
      <c r="M34" s="12">
        <v>47</v>
      </c>
      <c r="N34" s="12">
        <v>47</v>
      </c>
      <c r="O34" s="12">
        <v>47</v>
      </c>
      <c r="P34" s="12">
        <v>55</v>
      </c>
      <c r="Q34" s="12">
        <v>75</v>
      </c>
      <c r="R34" s="12">
        <v>75</v>
      </c>
      <c r="S34" s="12">
        <v>1062</v>
      </c>
    </row>
    <row r="35" spans="2:19" x14ac:dyDescent="0.25">
      <c r="B35" s="20" t="s">
        <v>61</v>
      </c>
      <c r="C35" s="12">
        <v>194</v>
      </c>
      <c r="D35" s="12">
        <v>195</v>
      </c>
      <c r="E35" s="12">
        <v>195</v>
      </c>
      <c r="F35" s="12">
        <v>195</v>
      </c>
      <c r="G35" s="12">
        <v>195</v>
      </c>
      <c r="H35" s="12">
        <v>199</v>
      </c>
      <c r="I35" s="12">
        <v>208</v>
      </c>
      <c r="J35" s="12">
        <v>208</v>
      </c>
      <c r="K35" s="12">
        <v>207</v>
      </c>
      <c r="L35" s="12">
        <v>208</v>
      </c>
      <c r="M35" s="12">
        <v>209</v>
      </c>
      <c r="N35" s="12">
        <v>210</v>
      </c>
      <c r="O35" s="12">
        <v>209</v>
      </c>
      <c r="P35" s="12">
        <v>209</v>
      </c>
      <c r="Q35" s="12">
        <v>211</v>
      </c>
      <c r="R35" s="12">
        <v>211</v>
      </c>
      <c r="S35" s="12">
        <v>3263</v>
      </c>
    </row>
    <row r="36" spans="2:19" x14ac:dyDescent="0.25">
      <c r="B36" s="20" t="s">
        <v>62</v>
      </c>
      <c r="C36" s="12">
        <v>82</v>
      </c>
      <c r="D36" s="12">
        <v>85</v>
      </c>
      <c r="E36" s="12">
        <v>85</v>
      </c>
      <c r="F36" s="12">
        <v>85</v>
      </c>
      <c r="G36" s="12">
        <v>85</v>
      </c>
      <c r="H36" s="12">
        <v>90</v>
      </c>
      <c r="I36" s="12">
        <v>91</v>
      </c>
      <c r="J36" s="12">
        <v>91</v>
      </c>
      <c r="K36" s="12">
        <v>87</v>
      </c>
      <c r="L36" s="12">
        <v>92</v>
      </c>
      <c r="M36" s="12">
        <v>92</v>
      </c>
      <c r="N36" s="12">
        <v>93</v>
      </c>
      <c r="O36" s="12">
        <v>92</v>
      </c>
      <c r="P36" s="12">
        <v>92</v>
      </c>
      <c r="Q36" s="12">
        <v>92</v>
      </c>
      <c r="R36" s="12">
        <v>92</v>
      </c>
      <c r="S36" s="12">
        <v>1426</v>
      </c>
    </row>
    <row r="37" spans="2:19" x14ac:dyDescent="0.25">
      <c r="B37" s="20" t="s">
        <v>63</v>
      </c>
      <c r="C37" s="12">
        <v>54</v>
      </c>
      <c r="D37" s="12">
        <v>54</v>
      </c>
      <c r="E37" s="12">
        <v>54</v>
      </c>
      <c r="F37" s="12">
        <v>54</v>
      </c>
      <c r="G37" s="12">
        <v>54</v>
      </c>
      <c r="H37" s="12">
        <v>56</v>
      </c>
      <c r="I37" s="12">
        <v>61</v>
      </c>
      <c r="J37" s="12">
        <v>68</v>
      </c>
      <c r="K37" s="12">
        <v>70</v>
      </c>
      <c r="L37" s="12">
        <v>74</v>
      </c>
      <c r="M37" s="12">
        <v>70</v>
      </c>
      <c r="N37" s="12">
        <v>74</v>
      </c>
      <c r="O37" s="12">
        <v>74</v>
      </c>
      <c r="P37" s="12">
        <v>64</v>
      </c>
      <c r="Q37" s="12">
        <v>65</v>
      </c>
      <c r="R37" s="12">
        <v>64</v>
      </c>
      <c r="S37" s="12">
        <v>1010</v>
      </c>
    </row>
    <row r="38" spans="2:19" x14ac:dyDescent="0.25">
      <c r="B38" s="20" t="s">
        <v>64</v>
      </c>
      <c r="C38" s="12">
        <v>74</v>
      </c>
      <c r="D38" s="12">
        <v>99</v>
      </c>
      <c r="E38" s="12">
        <v>99</v>
      </c>
      <c r="F38" s="12">
        <v>99</v>
      </c>
      <c r="G38" s="12">
        <v>99</v>
      </c>
      <c r="H38" s="12">
        <v>105</v>
      </c>
      <c r="I38" s="12">
        <v>42</v>
      </c>
      <c r="J38" s="12">
        <v>57</v>
      </c>
      <c r="K38" s="12">
        <v>92</v>
      </c>
      <c r="L38" s="12">
        <v>105</v>
      </c>
      <c r="M38" s="12">
        <v>105</v>
      </c>
      <c r="N38" s="12">
        <v>105</v>
      </c>
      <c r="O38" s="12">
        <v>44</v>
      </c>
      <c r="P38" s="12">
        <v>51</v>
      </c>
      <c r="Q38" s="12">
        <v>56</v>
      </c>
      <c r="R38" s="12">
        <v>45</v>
      </c>
      <c r="S38" s="12">
        <v>1277</v>
      </c>
    </row>
    <row r="39" spans="2:19" x14ac:dyDescent="0.25">
      <c r="B39" s="20" t="s">
        <v>65</v>
      </c>
      <c r="C39" s="12">
        <v>99</v>
      </c>
      <c r="D39" s="12">
        <v>100</v>
      </c>
      <c r="E39" s="12">
        <v>99</v>
      </c>
      <c r="F39" s="12">
        <v>99</v>
      </c>
      <c r="G39" s="12">
        <v>99</v>
      </c>
      <c r="H39" s="12">
        <v>107</v>
      </c>
      <c r="I39" s="12">
        <v>4</v>
      </c>
      <c r="J39" s="12">
        <v>12</v>
      </c>
      <c r="K39" s="12">
        <v>12</v>
      </c>
      <c r="L39" s="12">
        <v>27</v>
      </c>
      <c r="M39" s="12">
        <v>46</v>
      </c>
      <c r="N39" s="12">
        <v>67</v>
      </c>
      <c r="O39" s="12">
        <v>3</v>
      </c>
      <c r="P39" s="12"/>
      <c r="Q39" s="12"/>
      <c r="R39" s="12">
        <v>1</v>
      </c>
      <c r="S39" s="12">
        <v>775</v>
      </c>
    </row>
    <row r="40" spans="2:19" x14ac:dyDescent="0.25">
      <c r="B40" s="20" t="s">
        <v>66</v>
      </c>
      <c r="C40" s="12">
        <v>59</v>
      </c>
      <c r="D40" s="12">
        <v>60</v>
      </c>
      <c r="E40" s="12">
        <v>60</v>
      </c>
      <c r="F40" s="12">
        <v>80</v>
      </c>
      <c r="G40" s="12">
        <v>60</v>
      </c>
      <c r="H40" s="12">
        <v>65</v>
      </c>
      <c r="I40" s="12">
        <v>68</v>
      </c>
      <c r="J40" s="12">
        <v>67</v>
      </c>
      <c r="K40" s="12">
        <v>70</v>
      </c>
      <c r="L40" s="12">
        <v>52</v>
      </c>
      <c r="M40" s="12">
        <v>72</v>
      </c>
      <c r="N40" s="12">
        <v>35</v>
      </c>
      <c r="O40" s="12">
        <v>38</v>
      </c>
      <c r="P40" s="12">
        <v>36</v>
      </c>
      <c r="Q40" s="12">
        <v>37</v>
      </c>
      <c r="R40" s="12">
        <v>46</v>
      </c>
      <c r="S40" s="12">
        <v>905</v>
      </c>
    </row>
    <row r="41" spans="2:19" x14ac:dyDescent="0.25">
      <c r="B41" s="20" t="s">
        <v>67</v>
      </c>
      <c r="C41" s="12">
        <v>74</v>
      </c>
      <c r="D41" s="12">
        <v>74</v>
      </c>
      <c r="E41" s="12">
        <v>74</v>
      </c>
      <c r="F41" s="12">
        <v>44</v>
      </c>
      <c r="G41" s="12">
        <v>44</v>
      </c>
      <c r="H41" s="12">
        <v>50</v>
      </c>
      <c r="I41" s="12">
        <v>19</v>
      </c>
      <c r="J41" s="12">
        <v>33</v>
      </c>
      <c r="K41" s="12">
        <v>30</v>
      </c>
      <c r="L41" s="12">
        <v>33</v>
      </c>
      <c r="M41" s="12">
        <v>32</v>
      </c>
      <c r="N41" s="12">
        <v>14</v>
      </c>
      <c r="O41" s="12">
        <v>16</v>
      </c>
      <c r="P41" s="12">
        <v>17</v>
      </c>
      <c r="Q41" s="12">
        <v>28</v>
      </c>
      <c r="R41" s="12">
        <v>33</v>
      </c>
      <c r="S41" s="12">
        <v>615</v>
      </c>
    </row>
    <row r="42" spans="2:19" x14ac:dyDescent="0.25">
      <c r="B42" s="20" t="s">
        <v>68</v>
      </c>
      <c r="C42" s="12">
        <v>34</v>
      </c>
      <c r="D42" s="12">
        <v>40</v>
      </c>
      <c r="E42" s="12">
        <v>40</v>
      </c>
      <c r="F42" s="12">
        <v>40</v>
      </c>
      <c r="G42" s="12">
        <v>40</v>
      </c>
      <c r="H42" s="12">
        <v>42</v>
      </c>
      <c r="I42" s="12">
        <v>44</v>
      </c>
      <c r="J42" s="12">
        <v>37</v>
      </c>
      <c r="K42" s="12">
        <v>46</v>
      </c>
      <c r="L42" s="12">
        <v>48</v>
      </c>
      <c r="M42" s="12">
        <v>47</v>
      </c>
      <c r="N42" s="12">
        <v>26</v>
      </c>
      <c r="O42" s="12">
        <v>42</v>
      </c>
      <c r="P42" s="12">
        <v>41</v>
      </c>
      <c r="Q42" s="12">
        <v>46</v>
      </c>
      <c r="R42" s="12">
        <v>50</v>
      </c>
      <c r="S42" s="12">
        <v>663</v>
      </c>
    </row>
    <row r="43" spans="2:19" x14ac:dyDescent="0.25">
      <c r="B43" s="20" t="s">
        <v>69</v>
      </c>
      <c r="C43" s="12"/>
      <c r="D43" s="12"/>
      <c r="E43" s="12"/>
      <c r="F43" s="12"/>
      <c r="G43" s="12"/>
      <c r="H43" s="12"/>
      <c r="I43" s="12"/>
      <c r="J43" s="12">
        <v>29</v>
      </c>
      <c r="K43" s="12">
        <v>52</v>
      </c>
      <c r="L43" s="12">
        <v>62</v>
      </c>
      <c r="M43" s="12">
        <v>62</v>
      </c>
      <c r="N43" s="12">
        <v>62</v>
      </c>
      <c r="O43" s="12">
        <v>62</v>
      </c>
      <c r="P43" s="12">
        <v>63</v>
      </c>
      <c r="Q43" s="12">
        <v>62</v>
      </c>
      <c r="R43" s="12">
        <v>64</v>
      </c>
      <c r="S43" s="12">
        <v>518</v>
      </c>
    </row>
    <row r="44" spans="2:19" x14ac:dyDescent="0.25">
      <c r="B44" s="20" t="s">
        <v>70</v>
      </c>
      <c r="C44" s="12">
        <v>65</v>
      </c>
      <c r="D44" s="12">
        <v>65</v>
      </c>
      <c r="E44" s="12">
        <v>65</v>
      </c>
      <c r="F44" s="12">
        <v>65</v>
      </c>
      <c r="G44" s="12">
        <v>65</v>
      </c>
      <c r="H44" s="12">
        <v>67</v>
      </c>
      <c r="I44" s="12">
        <v>39</v>
      </c>
      <c r="J44" s="12">
        <v>68</v>
      </c>
      <c r="K44" s="12">
        <v>68</v>
      </c>
      <c r="L44" s="12">
        <v>72</v>
      </c>
      <c r="M44" s="12">
        <v>72</v>
      </c>
      <c r="N44" s="12">
        <v>72</v>
      </c>
      <c r="O44" s="12">
        <v>72</v>
      </c>
      <c r="P44" s="12">
        <v>72</v>
      </c>
      <c r="Q44" s="12">
        <v>72</v>
      </c>
      <c r="R44" s="12">
        <v>72</v>
      </c>
      <c r="S44" s="12">
        <v>1071</v>
      </c>
    </row>
    <row r="45" spans="2:19" x14ac:dyDescent="0.25">
      <c r="B45" s="20" t="s">
        <v>71</v>
      </c>
      <c r="C45" s="12">
        <v>157</v>
      </c>
      <c r="D45" s="12">
        <v>157</v>
      </c>
      <c r="E45" s="12">
        <v>157</v>
      </c>
      <c r="F45" s="12">
        <v>157</v>
      </c>
      <c r="G45" s="12">
        <v>157</v>
      </c>
      <c r="H45" s="12">
        <v>201</v>
      </c>
      <c r="I45" s="12">
        <v>203</v>
      </c>
      <c r="J45" s="12">
        <v>212</v>
      </c>
      <c r="K45" s="12">
        <v>227</v>
      </c>
      <c r="L45" s="12">
        <v>230</v>
      </c>
      <c r="M45" s="12">
        <v>225</v>
      </c>
      <c r="N45" s="12">
        <v>105</v>
      </c>
      <c r="O45" s="12">
        <v>105</v>
      </c>
      <c r="P45" s="12">
        <v>120</v>
      </c>
      <c r="Q45" s="12">
        <v>120</v>
      </c>
      <c r="R45" s="12">
        <v>120</v>
      </c>
      <c r="S45" s="12">
        <v>2653</v>
      </c>
    </row>
    <row r="46" spans="2:19" x14ac:dyDescent="0.25">
      <c r="B46" s="20" t="s">
        <v>72</v>
      </c>
      <c r="C46" s="12">
        <v>31</v>
      </c>
      <c r="D46" s="12">
        <v>42</v>
      </c>
      <c r="E46" s="12">
        <v>42</v>
      </c>
      <c r="F46" s="12">
        <v>42</v>
      </c>
      <c r="G46" s="12">
        <v>42</v>
      </c>
      <c r="H46" s="12">
        <v>45</v>
      </c>
      <c r="I46" s="12">
        <v>49</v>
      </c>
      <c r="J46" s="12">
        <v>49</v>
      </c>
      <c r="K46" s="12">
        <v>43</v>
      </c>
      <c r="L46" s="12">
        <v>46</v>
      </c>
      <c r="M46" s="12"/>
      <c r="N46" s="12">
        <v>45</v>
      </c>
      <c r="O46" s="12"/>
      <c r="P46" s="12"/>
      <c r="Q46" s="12"/>
      <c r="R46" s="12"/>
      <c r="S46" s="12">
        <v>476</v>
      </c>
    </row>
    <row r="47" spans="2:19" x14ac:dyDescent="0.25">
      <c r="B47" s="20" t="s">
        <v>73</v>
      </c>
      <c r="C47" s="12">
        <v>42</v>
      </c>
      <c r="D47" s="12">
        <v>44</v>
      </c>
      <c r="E47" s="12">
        <v>42</v>
      </c>
      <c r="F47" s="12">
        <v>42</v>
      </c>
      <c r="G47" s="12">
        <v>42</v>
      </c>
      <c r="H47" s="12">
        <v>45</v>
      </c>
      <c r="I47" s="12">
        <v>48</v>
      </c>
      <c r="J47" s="12">
        <v>44</v>
      </c>
      <c r="K47" s="12">
        <v>40</v>
      </c>
      <c r="L47" s="12">
        <v>45</v>
      </c>
      <c r="M47" s="12">
        <v>45</v>
      </c>
      <c r="N47" s="12">
        <v>45</v>
      </c>
      <c r="O47" s="12">
        <v>45</v>
      </c>
      <c r="P47" s="12">
        <v>45</v>
      </c>
      <c r="Q47" s="12">
        <v>55</v>
      </c>
      <c r="R47" s="12">
        <v>38</v>
      </c>
      <c r="S47" s="12">
        <v>707</v>
      </c>
    </row>
    <row r="48" spans="2:19" x14ac:dyDescent="0.25">
      <c r="B48" s="20" t="s">
        <v>74</v>
      </c>
      <c r="C48" s="12">
        <v>42</v>
      </c>
      <c r="D48" s="12">
        <v>42</v>
      </c>
      <c r="E48" s="12">
        <v>42</v>
      </c>
      <c r="F48" s="12">
        <v>42</v>
      </c>
      <c r="G48" s="12">
        <v>42</v>
      </c>
      <c r="H48" s="12">
        <v>47</v>
      </c>
      <c r="I48" s="12">
        <v>49</v>
      </c>
      <c r="J48" s="12">
        <v>49</v>
      </c>
      <c r="K48" s="12">
        <v>41</v>
      </c>
      <c r="L48" s="12">
        <v>45</v>
      </c>
      <c r="M48" s="12">
        <v>45</v>
      </c>
      <c r="N48" s="12">
        <v>46</v>
      </c>
      <c r="O48" s="12">
        <v>45</v>
      </c>
      <c r="P48" s="12">
        <v>45</v>
      </c>
      <c r="Q48" s="12">
        <v>45</v>
      </c>
      <c r="R48" s="12">
        <v>38</v>
      </c>
      <c r="S48" s="12">
        <v>705</v>
      </c>
    </row>
    <row r="49" spans="2:19" x14ac:dyDescent="0.25">
      <c r="B49" s="20" t="s">
        <v>75</v>
      </c>
      <c r="C49" s="12"/>
      <c r="D49" s="12">
        <v>1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>
        <v>1</v>
      </c>
    </row>
    <row r="50" spans="2:19" x14ac:dyDescent="0.25">
      <c r="B50" s="20" t="s">
        <v>76</v>
      </c>
      <c r="C50" s="12">
        <v>42</v>
      </c>
      <c r="D50" s="12">
        <v>34</v>
      </c>
      <c r="E50" s="12">
        <v>42</v>
      </c>
      <c r="F50" s="12">
        <v>42</v>
      </c>
      <c r="G50" s="12">
        <v>42</v>
      </c>
      <c r="H50" s="12">
        <v>45</v>
      </c>
      <c r="I50" s="12">
        <v>48</v>
      </c>
      <c r="J50" s="12">
        <v>48</v>
      </c>
      <c r="K50" s="12">
        <v>44</v>
      </c>
      <c r="L50" s="12">
        <v>44</v>
      </c>
      <c r="M50" s="12">
        <v>45</v>
      </c>
      <c r="N50" s="12">
        <v>45</v>
      </c>
      <c r="O50" s="12">
        <v>45</v>
      </c>
      <c r="P50" s="12">
        <v>42</v>
      </c>
      <c r="Q50" s="12">
        <v>45</v>
      </c>
      <c r="R50" s="12">
        <v>38</v>
      </c>
      <c r="S50" s="12">
        <v>691</v>
      </c>
    </row>
    <row r="51" spans="2:19" x14ac:dyDescent="0.25">
      <c r="B51" s="20" t="s">
        <v>77</v>
      </c>
      <c r="C51" s="12">
        <v>36</v>
      </c>
      <c r="D51" s="12">
        <v>36</v>
      </c>
      <c r="E51" s="12">
        <v>36</v>
      </c>
      <c r="F51" s="12">
        <v>36</v>
      </c>
      <c r="G51" s="12">
        <v>36</v>
      </c>
      <c r="H51" s="12">
        <v>38</v>
      </c>
      <c r="I51" s="12">
        <v>38</v>
      </c>
      <c r="J51" s="12">
        <v>40</v>
      </c>
      <c r="K51" s="12"/>
      <c r="L51" s="12"/>
      <c r="M51" s="12"/>
      <c r="N51" s="12"/>
      <c r="O51" s="12"/>
      <c r="P51" s="12"/>
      <c r="Q51" s="12"/>
      <c r="R51" s="12"/>
      <c r="S51" s="12">
        <v>296</v>
      </c>
    </row>
    <row r="52" spans="2:19" x14ac:dyDescent="0.25">
      <c r="B52" s="20" t="s">
        <v>78</v>
      </c>
      <c r="C52" s="12">
        <v>36</v>
      </c>
      <c r="D52" s="12">
        <v>29</v>
      </c>
      <c r="E52" s="12">
        <v>36</v>
      </c>
      <c r="F52" s="12">
        <v>36</v>
      </c>
      <c r="G52" s="12">
        <v>36</v>
      </c>
      <c r="H52" s="12">
        <v>45</v>
      </c>
      <c r="I52" s="12">
        <v>46</v>
      </c>
      <c r="J52" s="12">
        <v>46</v>
      </c>
      <c r="K52" s="12">
        <v>52</v>
      </c>
      <c r="L52" s="12">
        <v>52</v>
      </c>
      <c r="M52" s="12">
        <v>54</v>
      </c>
      <c r="N52" s="12">
        <v>55</v>
      </c>
      <c r="O52" s="12">
        <v>62</v>
      </c>
      <c r="P52" s="12">
        <v>65</v>
      </c>
      <c r="Q52" s="12">
        <v>75</v>
      </c>
      <c r="R52" s="12">
        <v>80</v>
      </c>
      <c r="S52" s="12">
        <v>805</v>
      </c>
    </row>
    <row r="53" spans="2:19" x14ac:dyDescent="0.25">
      <c r="B53" s="20" t="s">
        <v>79</v>
      </c>
      <c r="C53" s="12">
        <v>43</v>
      </c>
      <c r="D53" s="12">
        <v>42</v>
      </c>
      <c r="E53" s="12">
        <v>42</v>
      </c>
      <c r="F53" s="12">
        <v>42</v>
      </c>
      <c r="G53" s="12">
        <v>42</v>
      </c>
      <c r="H53" s="12">
        <v>46</v>
      </c>
      <c r="I53" s="12">
        <v>49</v>
      </c>
      <c r="J53" s="12">
        <v>48</v>
      </c>
      <c r="K53" s="12">
        <v>43</v>
      </c>
      <c r="L53" s="12">
        <v>45</v>
      </c>
      <c r="M53" s="12">
        <v>46</v>
      </c>
      <c r="N53" s="12">
        <v>46</v>
      </c>
      <c r="O53" s="12">
        <v>46</v>
      </c>
      <c r="P53" s="12">
        <v>46</v>
      </c>
      <c r="Q53" s="12">
        <v>55</v>
      </c>
      <c r="R53" s="12">
        <v>39</v>
      </c>
      <c r="S53" s="12">
        <v>720</v>
      </c>
    </row>
    <row r="54" spans="2:19" ht="30" x14ac:dyDescent="0.25">
      <c r="B54" s="20" t="s">
        <v>80</v>
      </c>
      <c r="C54" s="12">
        <v>43</v>
      </c>
      <c r="D54" s="12">
        <v>42</v>
      </c>
      <c r="E54" s="12">
        <v>42</v>
      </c>
      <c r="F54" s="12">
        <v>42</v>
      </c>
      <c r="G54" s="12">
        <v>42</v>
      </c>
      <c r="H54" s="12">
        <v>43</v>
      </c>
      <c r="I54" s="12">
        <v>48</v>
      </c>
      <c r="J54" s="12">
        <v>51</v>
      </c>
      <c r="K54" s="12">
        <v>42</v>
      </c>
      <c r="L54" s="12">
        <v>45</v>
      </c>
      <c r="M54" s="12">
        <v>46</v>
      </c>
      <c r="N54" s="12">
        <v>46</v>
      </c>
      <c r="O54" s="12">
        <v>46</v>
      </c>
      <c r="P54" s="12">
        <v>46</v>
      </c>
      <c r="Q54" s="12">
        <v>46</v>
      </c>
      <c r="R54" s="12">
        <v>38</v>
      </c>
      <c r="S54" s="12">
        <v>708</v>
      </c>
    </row>
    <row r="55" spans="2:19" x14ac:dyDescent="0.25">
      <c r="B55" s="20" t="s">
        <v>81</v>
      </c>
      <c r="C55" s="12">
        <v>19</v>
      </c>
      <c r="D55" s="12">
        <v>25</v>
      </c>
      <c r="E55" s="12">
        <v>9</v>
      </c>
      <c r="F55" s="12">
        <v>19</v>
      </c>
      <c r="G55" s="12">
        <v>14</v>
      </c>
      <c r="H55" s="12">
        <v>22</v>
      </c>
      <c r="I55" s="12">
        <v>9</v>
      </c>
      <c r="J55" s="12">
        <v>19</v>
      </c>
      <c r="K55" s="12">
        <v>10</v>
      </c>
      <c r="L55" s="12">
        <v>21</v>
      </c>
      <c r="M55" s="12">
        <v>21</v>
      </c>
      <c r="N55" s="12">
        <v>15</v>
      </c>
      <c r="O55" s="12">
        <v>23</v>
      </c>
      <c r="P55" s="12">
        <v>24</v>
      </c>
      <c r="Q55" s="12">
        <v>25</v>
      </c>
      <c r="R55" s="12">
        <v>20</v>
      </c>
      <c r="S55" s="12">
        <v>295</v>
      </c>
    </row>
    <row r="56" spans="2:19" ht="30" x14ac:dyDescent="0.25">
      <c r="B56" s="20" t="s">
        <v>82</v>
      </c>
      <c r="C56" s="12">
        <v>44</v>
      </c>
      <c r="D56" s="12">
        <v>42</v>
      </c>
      <c r="E56" s="12">
        <v>42</v>
      </c>
      <c r="F56" s="12">
        <v>42</v>
      </c>
      <c r="G56" s="12">
        <v>42</v>
      </c>
      <c r="H56" s="12">
        <v>45</v>
      </c>
      <c r="I56" s="12">
        <v>48</v>
      </c>
      <c r="J56" s="12">
        <v>51</v>
      </c>
      <c r="K56" s="12">
        <v>44</v>
      </c>
      <c r="L56" s="12">
        <v>45</v>
      </c>
      <c r="M56" s="12">
        <v>46</v>
      </c>
      <c r="N56" s="12">
        <v>46</v>
      </c>
      <c r="O56" s="12">
        <v>47</v>
      </c>
      <c r="P56" s="12">
        <v>46</v>
      </c>
      <c r="Q56" s="12">
        <v>55</v>
      </c>
      <c r="R56" s="12">
        <v>38</v>
      </c>
      <c r="S56" s="12">
        <v>723</v>
      </c>
    </row>
    <row r="57" spans="2:19" ht="45" x14ac:dyDescent="0.25">
      <c r="B57" s="20" t="s">
        <v>83</v>
      </c>
      <c r="C57" s="12"/>
      <c r="D57" s="12"/>
      <c r="E57" s="12"/>
      <c r="F57" s="12"/>
      <c r="G57" s="12"/>
      <c r="H57" s="12"/>
      <c r="I57" s="12"/>
      <c r="J57" s="12"/>
      <c r="K57" s="12">
        <v>36</v>
      </c>
      <c r="L57" s="12">
        <v>39</v>
      </c>
      <c r="M57" s="12">
        <v>41</v>
      </c>
      <c r="N57" s="12">
        <v>41</v>
      </c>
      <c r="O57" s="12">
        <v>41</v>
      </c>
      <c r="P57" s="12">
        <v>61</v>
      </c>
      <c r="Q57" s="12">
        <v>73</v>
      </c>
      <c r="R57" s="12">
        <v>63</v>
      </c>
      <c r="S57" s="12">
        <v>395</v>
      </c>
    </row>
    <row r="58" spans="2:19" ht="30" x14ac:dyDescent="0.25">
      <c r="B58" s="20" t="s">
        <v>84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>
        <v>45</v>
      </c>
      <c r="P58" s="12">
        <v>45</v>
      </c>
      <c r="Q58" s="12">
        <v>55</v>
      </c>
      <c r="R58" s="12">
        <v>38</v>
      </c>
      <c r="S58" s="12">
        <v>183</v>
      </c>
    </row>
    <row r="59" spans="2:19" ht="30" x14ac:dyDescent="0.25">
      <c r="B59" s="20" t="s">
        <v>85</v>
      </c>
      <c r="C59" s="12">
        <v>30</v>
      </c>
      <c r="D59" s="12">
        <v>30</v>
      </c>
      <c r="E59" s="12">
        <v>30</v>
      </c>
      <c r="F59" s="12">
        <v>30</v>
      </c>
      <c r="G59" s="12">
        <v>30</v>
      </c>
      <c r="H59" s="12">
        <v>32</v>
      </c>
      <c r="I59" s="12">
        <v>35</v>
      </c>
      <c r="J59" s="12">
        <v>34</v>
      </c>
      <c r="K59" s="12">
        <v>34</v>
      </c>
      <c r="L59" s="12">
        <v>35</v>
      </c>
      <c r="M59" s="12">
        <v>35</v>
      </c>
      <c r="N59" s="12">
        <v>35</v>
      </c>
      <c r="O59" s="12">
        <v>35</v>
      </c>
      <c r="P59" s="12"/>
      <c r="Q59" s="12"/>
      <c r="R59" s="12"/>
      <c r="S59" s="12">
        <v>425</v>
      </c>
    </row>
    <row r="60" spans="2:19" ht="30" x14ac:dyDescent="0.25">
      <c r="B60" s="20" t="s">
        <v>86</v>
      </c>
      <c r="C60" s="12">
        <v>38</v>
      </c>
      <c r="D60" s="12">
        <v>38</v>
      </c>
      <c r="E60" s="12">
        <v>39</v>
      </c>
      <c r="F60" s="12">
        <v>38</v>
      </c>
      <c r="G60" s="12">
        <v>38</v>
      </c>
      <c r="H60" s="12">
        <v>42</v>
      </c>
      <c r="I60" s="12">
        <v>45</v>
      </c>
      <c r="J60" s="12">
        <v>48</v>
      </c>
      <c r="K60" s="12">
        <v>44</v>
      </c>
      <c r="L60" s="12">
        <v>44</v>
      </c>
      <c r="M60" s="12">
        <v>44</v>
      </c>
      <c r="N60" s="12">
        <v>44</v>
      </c>
      <c r="O60" s="12">
        <v>44</v>
      </c>
      <c r="P60" s="12">
        <v>44</v>
      </c>
      <c r="Q60" s="12">
        <v>44</v>
      </c>
      <c r="R60" s="12">
        <v>44</v>
      </c>
      <c r="S60" s="12">
        <v>678</v>
      </c>
    </row>
    <row r="61" spans="2:19" x14ac:dyDescent="0.25">
      <c r="B61" s="20" t="s">
        <v>87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>
        <v>43</v>
      </c>
      <c r="Q61" s="12">
        <v>44</v>
      </c>
      <c r="R61" s="12">
        <v>44</v>
      </c>
      <c r="S61" s="12">
        <v>131</v>
      </c>
    </row>
    <row r="62" spans="2:19" ht="30" x14ac:dyDescent="0.25">
      <c r="B62" s="20" t="s">
        <v>88</v>
      </c>
      <c r="C62" s="12">
        <v>55</v>
      </c>
      <c r="D62" s="12">
        <v>55</v>
      </c>
      <c r="E62" s="12">
        <v>55</v>
      </c>
      <c r="F62" s="12">
        <v>55</v>
      </c>
      <c r="G62" s="12">
        <v>55</v>
      </c>
      <c r="H62" s="12">
        <v>60</v>
      </c>
      <c r="I62" s="12">
        <v>62</v>
      </c>
      <c r="J62" s="12">
        <v>63</v>
      </c>
      <c r="K62" s="12">
        <v>58</v>
      </c>
      <c r="L62" s="12">
        <v>63</v>
      </c>
      <c r="M62" s="12">
        <v>63</v>
      </c>
      <c r="N62" s="12">
        <v>63</v>
      </c>
      <c r="O62" s="12">
        <v>63</v>
      </c>
      <c r="P62" s="12">
        <v>63</v>
      </c>
      <c r="Q62" s="12">
        <v>63</v>
      </c>
      <c r="R62" s="12">
        <v>63</v>
      </c>
      <c r="S62" s="12">
        <v>959</v>
      </c>
    </row>
    <row r="63" spans="2:19" ht="30" x14ac:dyDescent="0.25">
      <c r="B63" s="20" t="s">
        <v>89</v>
      </c>
      <c r="C63" s="12">
        <v>55</v>
      </c>
      <c r="D63" s="12">
        <v>55</v>
      </c>
      <c r="E63" s="12">
        <v>55</v>
      </c>
      <c r="F63" s="12">
        <v>55</v>
      </c>
      <c r="G63" s="12">
        <v>55</v>
      </c>
      <c r="H63" s="12">
        <v>61</v>
      </c>
      <c r="I63" s="12">
        <v>64</v>
      </c>
      <c r="J63" s="12">
        <v>64</v>
      </c>
      <c r="K63" s="12">
        <v>59</v>
      </c>
      <c r="L63" s="12">
        <v>63</v>
      </c>
      <c r="M63" s="12">
        <v>63</v>
      </c>
      <c r="N63" s="12">
        <v>63</v>
      </c>
      <c r="O63" s="12">
        <v>63</v>
      </c>
      <c r="P63" s="12">
        <v>64</v>
      </c>
      <c r="Q63" s="12">
        <v>63</v>
      </c>
      <c r="R63" s="12">
        <v>63</v>
      </c>
      <c r="S63" s="12">
        <v>965</v>
      </c>
    </row>
    <row r="64" spans="2:19" x14ac:dyDescent="0.25">
      <c r="B64" s="20" t="s">
        <v>90</v>
      </c>
      <c r="C64" s="12">
        <v>29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>
        <v>29</v>
      </c>
    </row>
    <row r="65" spans="2:19" x14ac:dyDescent="0.25">
      <c r="B65" s="20" t="s">
        <v>91</v>
      </c>
      <c r="C65" s="12"/>
      <c r="D65" s="12">
        <v>37</v>
      </c>
      <c r="E65" s="12">
        <v>37</v>
      </c>
      <c r="F65" s="12">
        <v>37</v>
      </c>
      <c r="G65" s="12">
        <v>37</v>
      </c>
      <c r="H65" s="12">
        <v>32</v>
      </c>
      <c r="I65" s="12">
        <v>38</v>
      </c>
      <c r="J65" s="12">
        <v>44</v>
      </c>
      <c r="K65" s="12">
        <v>35</v>
      </c>
      <c r="L65" s="12">
        <v>38</v>
      </c>
      <c r="M65" s="12">
        <v>50</v>
      </c>
      <c r="N65" s="12">
        <v>42</v>
      </c>
      <c r="O65" s="12">
        <v>42</v>
      </c>
      <c r="P65" s="12">
        <v>35</v>
      </c>
      <c r="Q65" s="12"/>
      <c r="R65" s="12"/>
      <c r="S65" s="12">
        <v>504</v>
      </c>
    </row>
    <row r="66" spans="2:19" ht="30" x14ac:dyDescent="0.25">
      <c r="B66" s="20" t="s">
        <v>92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v>45</v>
      </c>
      <c r="R66" s="12">
        <v>45</v>
      </c>
      <c r="S66" s="12">
        <v>90</v>
      </c>
    </row>
    <row r="67" spans="2:19" x14ac:dyDescent="0.25">
      <c r="B67" s="20" t="s">
        <v>93</v>
      </c>
      <c r="C67" s="12">
        <v>360</v>
      </c>
      <c r="D67" s="12">
        <v>360</v>
      </c>
      <c r="E67" s="12">
        <v>360</v>
      </c>
      <c r="F67" s="12">
        <v>360</v>
      </c>
      <c r="G67" s="12">
        <v>360</v>
      </c>
      <c r="H67" s="12">
        <v>365</v>
      </c>
      <c r="I67" s="12">
        <v>369</v>
      </c>
      <c r="J67" s="12">
        <v>364</v>
      </c>
      <c r="K67" s="12">
        <v>383</v>
      </c>
      <c r="L67" s="12">
        <v>386</v>
      </c>
      <c r="M67" s="12">
        <v>386</v>
      </c>
      <c r="N67" s="12">
        <v>386</v>
      </c>
      <c r="O67" s="12">
        <v>386</v>
      </c>
      <c r="P67" s="12">
        <v>386</v>
      </c>
      <c r="Q67" s="12">
        <v>386</v>
      </c>
      <c r="R67" s="12">
        <v>390</v>
      </c>
      <c r="S67" s="12">
        <v>5987</v>
      </c>
    </row>
    <row r="68" spans="2:19" x14ac:dyDescent="0.25">
      <c r="B68" s="20" t="s">
        <v>94</v>
      </c>
      <c r="C68" s="12">
        <v>184</v>
      </c>
      <c r="D68" s="12">
        <v>191</v>
      </c>
      <c r="E68" s="12">
        <v>190</v>
      </c>
      <c r="F68" s="12">
        <v>190</v>
      </c>
      <c r="G68" s="12">
        <v>190</v>
      </c>
      <c r="H68" s="12">
        <v>195</v>
      </c>
      <c r="I68" s="12">
        <v>205</v>
      </c>
      <c r="J68" s="12">
        <v>197</v>
      </c>
      <c r="K68" s="12">
        <v>202</v>
      </c>
      <c r="L68" s="12">
        <v>204</v>
      </c>
      <c r="M68" s="12">
        <v>204</v>
      </c>
      <c r="N68" s="12">
        <v>204</v>
      </c>
      <c r="O68" s="12">
        <v>204</v>
      </c>
      <c r="P68" s="12">
        <v>204</v>
      </c>
      <c r="Q68" s="12">
        <v>204</v>
      </c>
      <c r="R68" s="12">
        <v>205</v>
      </c>
      <c r="S68" s="12">
        <v>3173</v>
      </c>
    </row>
    <row r="69" spans="2:19" ht="30" x14ac:dyDescent="0.25">
      <c r="B69" s="20" t="s">
        <v>95</v>
      </c>
      <c r="C69" s="12">
        <v>119</v>
      </c>
      <c r="D69" s="12">
        <v>120</v>
      </c>
      <c r="E69" s="12">
        <v>120</v>
      </c>
      <c r="F69" s="12">
        <v>120</v>
      </c>
      <c r="G69" s="12">
        <v>120</v>
      </c>
      <c r="H69" s="12">
        <v>123</v>
      </c>
      <c r="I69" s="12">
        <v>132</v>
      </c>
      <c r="J69" s="12">
        <v>129</v>
      </c>
      <c r="K69" s="12"/>
      <c r="L69" s="12"/>
      <c r="M69" s="12"/>
      <c r="N69" s="12"/>
      <c r="O69" s="12"/>
      <c r="P69" s="12"/>
      <c r="Q69" s="12"/>
      <c r="R69" s="12"/>
      <c r="S69" s="12">
        <v>983</v>
      </c>
    </row>
    <row r="70" spans="2:19" ht="30" x14ac:dyDescent="0.25">
      <c r="B70" s="20" t="s">
        <v>96</v>
      </c>
      <c r="C70" s="12">
        <v>88</v>
      </c>
      <c r="D70" s="12">
        <v>88</v>
      </c>
      <c r="E70" s="12">
        <v>88</v>
      </c>
      <c r="F70" s="12">
        <v>88</v>
      </c>
      <c r="G70" s="12">
        <v>88</v>
      </c>
      <c r="H70" s="12">
        <v>89</v>
      </c>
      <c r="I70" s="12">
        <v>93</v>
      </c>
      <c r="J70" s="12">
        <v>96</v>
      </c>
      <c r="K70" s="12"/>
      <c r="L70" s="12"/>
      <c r="M70" s="12"/>
      <c r="N70" s="12"/>
      <c r="O70" s="12"/>
      <c r="P70" s="12"/>
      <c r="Q70" s="12"/>
      <c r="R70" s="12"/>
      <c r="S70" s="12">
        <v>718</v>
      </c>
    </row>
    <row r="71" spans="2:19" ht="75" x14ac:dyDescent="0.25">
      <c r="B71" s="20" t="s">
        <v>97</v>
      </c>
      <c r="C71" s="12"/>
      <c r="D71" s="12"/>
      <c r="E71" s="12"/>
      <c r="F71" s="12"/>
      <c r="G71" s="12"/>
      <c r="H71" s="12"/>
      <c r="I71" s="12"/>
      <c r="J71" s="12"/>
      <c r="K71" s="12">
        <v>98</v>
      </c>
      <c r="L71" s="12">
        <v>97</v>
      </c>
      <c r="M71" s="12">
        <v>104</v>
      </c>
      <c r="N71" s="12">
        <v>104</v>
      </c>
      <c r="O71" s="12">
        <v>125</v>
      </c>
      <c r="P71" s="12">
        <v>125</v>
      </c>
      <c r="Q71" s="12">
        <v>125</v>
      </c>
      <c r="R71" s="12">
        <v>125</v>
      </c>
      <c r="S71" s="12">
        <v>903</v>
      </c>
    </row>
    <row r="72" spans="2:19" ht="45" x14ac:dyDescent="0.25">
      <c r="B72" s="20" t="s">
        <v>98</v>
      </c>
      <c r="C72" s="12"/>
      <c r="D72" s="12"/>
      <c r="E72" s="12"/>
      <c r="F72" s="12"/>
      <c r="G72" s="12"/>
      <c r="H72" s="12"/>
      <c r="I72" s="12"/>
      <c r="J72" s="12"/>
      <c r="K72" s="12">
        <v>132</v>
      </c>
      <c r="L72" s="12">
        <v>127</v>
      </c>
      <c r="M72" s="12">
        <v>132</v>
      </c>
      <c r="N72" s="12">
        <v>132</v>
      </c>
      <c r="O72" s="12">
        <v>132</v>
      </c>
      <c r="P72" s="12">
        <v>133</v>
      </c>
      <c r="Q72" s="12">
        <v>132</v>
      </c>
      <c r="R72" s="12">
        <v>132</v>
      </c>
      <c r="S72" s="12">
        <v>1052</v>
      </c>
    </row>
    <row r="73" spans="2:19" x14ac:dyDescent="0.25">
      <c r="B73" s="20" t="s">
        <v>99</v>
      </c>
      <c r="C73" s="12">
        <v>74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>
        <v>74</v>
      </c>
    </row>
    <row r="74" spans="2:19" x14ac:dyDescent="0.25">
      <c r="B74" s="20" t="s">
        <v>100</v>
      </c>
      <c r="C74" s="12"/>
      <c r="D74" s="12">
        <v>76</v>
      </c>
      <c r="E74" s="12">
        <v>76</v>
      </c>
      <c r="F74" s="12">
        <v>76</v>
      </c>
      <c r="G74" s="12">
        <v>76</v>
      </c>
      <c r="H74" s="12">
        <v>76</v>
      </c>
      <c r="I74" s="12">
        <v>96</v>
      </c>
      <c r="J74" s="12">
        <v>108</v>
      </c>
      <c r="K74" s="12">
        <v>113</v>
      </c>
      <c r="L74" s="12">
        <v>114</v>
      </c>
      <c r="M74" s="12">
        <v>122</v>
      </c>
      <c r="N74" s="12">
        <v>135</v>
      </c>
      <c r="O74" s="12">
        <v>137</v>
      </c>
      <c r="P74" s="12">
        <v>140</v>
      </c>
      <c r="Q74" s="12">
        <v>160</v>
      </c>
      <c r="R74" s="12">
        <v>145</v>
      </c>
      <c r="S74" s="12">
        <v>1650</v>
      </c>
    </row>
    <row r="75" spans="2:19" x14ac:dyDescent="0.25">
      <c r="B75" s="20" t="s">
        <v>101</v>
      </c>
      <c r="C75" s="12">
        <v>75</v>
      </c>
      <c r="D75" s="12">
        <v>71</v>
      </c>
      <c r="E75" s="12">
        <v>75</v>
      </c>
      <c r="F75" s="12">
        <v>75</v>
      </c>
      <c r="G75" s="12">
        <v>75</v>
      </c>
      <c r="H75" s="12">
        <v>79</v>
      </c>
      <c r="I75" s="12">
        <v>77</v>
      </c>
      <c r="J75" s="12">
        <v>86</v>
      </c>
      <c r="K75" s="12">
        <v>84</v>
      </c>
      <c r="L75" s="12">
        <v>86</v>
      </c>
      <c r="M75" s="12">
        <v>86</v>
      </c>
      <c r="N75" s="12">
        <v>86</v>
      </c>
      <c r="O75" s="12">
        <v>62</v>
      </c>
      <c r="P75" s="12">
        <v>86</v>
      </c>
      <c r="Q75" s="12">
        <v>105</v>
      </c>
      <c r="R75" s="12">
        <v>110</v>
      </c>
      <c r="S75" s="12">
        <v>1318</v>
      </c>
    </row>
    <row r="76" spans="2:19" ht="105" x14ac:dyDescent="0.25">
      <c r="B76" s="20" t="s">
        <v>102</v>
      </c>
      <c r="C76" s="12">
        <v>73</v>
      </c>
      <c r="D76" s="12">
        <v>73</v>
      </c>
      <c r="E76" s="12">
        <v>73</v>
      </c>
      <c r="F76" s="12">
        <v>78</v>
      </c>
      <c r="G76" s="12">
        <v>73</v>
      </c>
      <c r="H76" s="12">
        <v>73</v>
      </c>
      <c r="I76" s="12">
        <v>75</v>
      </c>
      <c r="J76" s="12">
        <v>76</v>
      </c>
      <c r="K76" s="12"/>
      <c r="L76" s="12"/>
      <c r="M76" s="12"/>
      <c r="N76" s="12"/>
      <c r="O76" s="12"/>
      <c r="P76" s="12"/>
      <c r="Q76" s="12"/>
      <c r="R76" s="12"/>
      <c r="S76" s="12">
        <v>594</v>
      </c>
    </row>
    <row r="77" spans="2:19" ht="101.45" customHeight="1" x14ac:dyDescent="0.25">
      <c r="B77" s="20" t="s">
        <v>103</v>
      </c>
      <c r="C77" s="12"/>
      <c r="D77" s="12"/>
      <c r="E77" s="12"/>
      <c r="F77" s="12"/>
      <c r="G77" s="12"/>
      <c r="H77" s="12"/>
      <c r="I77" s="12"/>
      <c r="J77" s="12"/>
      <c r="K77" s="12">
        <v>79</v>
      </c>
      <c r="L77" s="12">
        <v>79</v>
      </c>
      <c r="M77" s="12">
        <v>79</v>
      </c>
      <c r="N77" s="12">
        <v>86</v>
      </c>
      <c r="O77" s="12">
        <v>67</v>
      </c>
      <c r="P77" s="12">
        <v>77</v>
      </c>
      <c r="Q77" s="12">
        <v>77</v>
      </c>
      <c r="R77" s="12">
        <v>77</v>
      </c>
      <c r="S77" s="12">
        <v>621</v>
      </c>
    </row>
    <row r="78" spans="2:19" x14ac:dyDescent="0.25">
      <c r="B78" s="20" t="s">
        <v>104</v>
      </c>
      <c r="C78" s="12">
        <v>48</v>
      </c>
      <c r="D78" s="12">
        <v>100</v>
      </c>
      <c r="E78" s="12">
        <v>100</v>
      </c>
      <c r="F78" s="12">
        <v>100</v>
      </c>
      <c r="G78" s="12">
        <v>100</v>
      </c>
      <c r="H78" s="12">
        <v>103</v>
      </c>
      <c r="I78" s="12">
        <v>103</v>
      </c>
      <c r="J78" s="12">
        <v>105</v>
      </c>
      <c r="K78" s="12">
        <v>105</v>
      </c>
      <c r="L78" s="12">
        <v>109</v>
      </c>
      <c r="M78" s="12">
        <v>109</v>
      </c>
      <c r="N78" s="12">
        <v>109</v>
      </c>
      <c r="O78" s="12">
        <v>109</v>
      </c>
      <c r="P78" s="12">
        <v>109</v>
      </c>
      <c r="Q78" s="12">
        <v>109</v>
      </c>
      <c r="R78" s="12">
        <v>109</v>
      </c>
      <c r="S78" s="12">
        <v>1627</v>
      </c>
    </row>
    <row r="79" spans="2:19" x14ac:dyDescent="0.25">
      <c r="B79" s="20" t="s">
        <v>105</v>
      </c>
      <c r="C79" s="12">
        <v>102</v>
      </c>
      <c r="D79" s="12">
        <v>113</v>
      </c>
      <c r="E79" s="12">
        <v>114</v>
      </c>
      <c r="F79" s="12">
        <v>125</v>
      </c>
      <c r="G79" s="12">
        <v>140</v>
      </c>
      <c r="H79" s="12">
        <v>145</v>
      </c>
      <c r="I79" s="12">
        <v>143</v>
      </c>
      <c r="J79" s="12">
        <v>144</v>
      </c>
      <c r="K79" s="12">
        <v>154</v>
      </c>
      <c r="L79" s="12">
        <v>179</v>
      </c>
      <c r="M79" s="12">
        <v>198</v>
      </c>
      <c r="N79" s="12">
        <v>199</v>
      </c>
      <c r="O79" s="12">
        <v>199</v>
      </c>
      <c r="P79" s="12">
        <v>199</v>
      </c>
      <c r="Q79" s="12">
        <v>204</v>
      </c>
      <c r="R79" s="12">
        <v>205</v>
      </c>
      <c r="S79" s="12">
        <v>2563</v>
      </c>
    </row>
    <row r="80" spans="2:19" x14ac:dyDescent="0.25">
      <c r="B80" s="20" t="s">
        <v>106</v>
      </c>
      <c r="C80" s="12">
        <v>80</v>
      </c>
      <c r="D80" s="12">
        <v>80</v>
      </c>
      <c r="E80" s="12">
        <v>80</v>
      </c>
      <c r="F80" s="12">
        <v>80</v>
      </c>
      <c r="G80" s="12">
        <v>80</v>
      </c>
      <c r="H80" s="12">
        <v>82</v>
      </c>
      <c r="I80" s="12">
        <v>83</v>
      </c>
      <c r="J80" s="12">
        <v>79</v>
      </c>
      <c r="K80" s="12">
        <v>89</v>
      </c>
      <c r="L80" s="12">
        <v>95</v>
      </c>
      <c r="M80" s="12">
        <v>95</v>
      </c>
      <c r="N80" s="12">
        <v>110</v>
      </c>
      <c r="O80" s="12">
        <v>110</v>
      </c>
      <c r="P80" s="12">
        <v>111</v>
      </c>
      <c r="Q80" s="12">
        <v>110</v>
      </c>
      <c r="R80" s="12">
        <v>110</v>
      </c>
      <c r="S80" s="12">
        <v>1474</v>
      </c>
    </row>
    <row r="81" spans="2:19" x14ac:dyDescent="0.25">
      <c r="B81" s="20" t="s">
        <v>107</v>
      </c>
      <c r="C81" s="12">
        <v>73</v>
      </c>
      <c r="D81" s="12">
        <v>73</v>
      </c>
      <c r="E81" s="12">
        <v>79</v>
      </c>
      <c r="F81" s="12">
        <v>85</v>
      </c>
      <c r="G81" s="12">
        <v>85</v>
      </c>
      <c r="H81" s="12">
        <v>90</v>
      </c>
      <c r="I81" s="12">
        <v>90</v>
      </c>
      <c r="J81" s="12">
        <v>90</v>
      </c>
      <c r="K81" s="12">
        <v>84</v>
      </c>
      <c r="L81" s="12">
        <v>90</v>
      </c>
      <c r="M81" s="12">
        <v>90</v>
      </c>
      <c r="N81" s="12">
        <v>91</v>
      </c>
      <c r="O81" s="12">
        <v>90</v>
      </c>
      <c r="P81" s="12">
        <v>90</v>
      </c>
      <c r="Q81" s="12">
        <v>90</v>
      </c>
      <c r="R81" s="12">
        <v>91</v>
      </c>
      <c r="S81" s="12">
        <v>1381</v>
      </c>
    </row>
    <row r="82" spans="2:19" x14ac:dyDescent="0.25">
      <c r="B82" s="20" t="s">
        <v>108</v>
      </c>
      <c r="C82" s="12">
        <v>32</v>
      </c>
      <c r="D82" s="12">
        <v>48</v>
      </c>
      <c r="E82" s="12">
        <v>48</v>
      </c>
      <c r="F82" s="12">
        <v>48</v>
      </c>
      <c r="G82" s="12">
        <v>48</v>
      </c>
      <c r="H82" s="12">
        <v>50</v>
      </c>
      <c r="I82" s="12">
        <v>55</v>
      </c>
      <c r="J82" s="12">
        <v>57</v>
      </c>
      <c r="K82" s="12">
        <v>57</v>
      </c>
      <c r="L82" s="12">
        <v>57</v>
      </c>
      <c r="M82" s="12">
        <v>57</v>
      </c>
      <c r="N82" s="12">
        <v>57</v>
      </c>
      <c r="O82" s="12">
        <v>57</v>
      </c>
      <c r="P82" s="12">
        <v>57</v>
      </c>
      <c r="Q82" s="12">
        <v>65</v>
      </c>
      <c r="R82" s="12">
        <v>65</v>
      </c>
      <c r="S82" s="12">
        <v>858</v>
      </c>
    </row>
    <row r="83" spans="2:19" x14ac:dyDescent="0.25">
      <c r="B83" s="20" t="s">
        <v>109</v>
      </c>
      <c r="C83" s="12">
        <v>49</v>
      </c>
      <c r="D83" s="12">
        <v>68</v>
      </c>
      <c r="E83" s="12">
        <v>75</v>
      </c>
      <c r="F83" s="12">
        <v>75</v>
      </c>
      <c r="G83" s="12">
        <v>75</v>
      </c>
      <c r="H83" s="12">
        <v>79</v>
      </c>
      <c r="I83" s="12">
        <v>79</v>
      </c>
      <c r="J83" s="12">
        <v>79</v>
      </c>
      <c r="K83" s="12">
        <v>79</v>
      </c>
      <c r="L83" s="12">
        <v>74</v>
      </c>
      <c r="M83" s="12">
        <v>82</v>
      </c>
      <c r="N83" s="12">
        <v>85</v>
      </c>
      <c r="O83" s="12">
        <v>91</v>
      </c>
      <c r="P83" s="12">
        <v>94</v>
      </c>
      <c r="Q83" s="12">
        <v>91</v>
      </c>
      <c r="R83" s="12">
        <v>94</v>
      </c>
      <c r="S83" s="12">
        <v>1269</v>
      </c>
    </row>
    <row r="84" spans="2:19" ht="30" x14ac:dyDescent="0.25">
      <c r="B84" s="20" t="s">
        <v>110</v>
      </c>
      <c r="C84" s="12">
        <v>90</v>
      </c>
      <c r="D84" s="12">
        <v>90</v>
      </c>
      <c r="E84" s="12">
        <v>90</v>
      </c>
      <c r="F84" s="12">
        <v>90</v>
      </c>
      <c r="G84" s="12">
        <v>90</v>
      </c>
      <c r="H84" s="12">
        <v>90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>
        <v>540</v>
      </c>
    </row>
    <row r="85" spans="2:19" x14ac:dyDescent="0.25">
      <c r="B85" s="20" t="s">
        <v>111</v>
      </c>
      <c r="C85" s="12"/>
      <c r="D85" s="12"/>
      <c r="E85" s="12"/>
      <c r="F85" s="12"/>
      <c r="G85" s="12"/>
      <c r="H85" s="12"/>
      <c r="I85" s="12">
        <v>90</v>
      </c>
      <c r="J85" s="12">
        <v>94</v>
      </c>
      <c r="K85" s="12">
        <v>93</v>
      </c>
      <c r="L85" s="12">
        <v>100</v>
      </c>
      <c r="M85" s="12">
        <v>100</v>
      </c>
      <c r="N85" s="12">
        <v>100</v>
      </c>
      <c r="O85" s="12">
        <v>100</v>
      </c>
      <c r="P85" s="12">
        <v>100</v>
      </c>
      <c r="Q85" s="12">
        <v>100</v>
      </c>
      <c r="R85" s="12">
        <v>100</v>
      </c>
      <c r="S85" s="12">
        <v>977</v>
      </c>
    </row>
    <row r="86" spans="2:19" x14ac:dyDescent="0.25">
      <c r="B86" s="20" t="s">
        <v>112</v>
      </c>
      <c r="C86" s="12">
        <v>90</v>
      </c>
      <c r="D86" s="12">
        <v>92</v>
      </c>
      <c r="E86" s="12">
        <v>90</v>
      </c>
      <c r="F86" s="12">
        <v>90</v>
      </c>
      <c r="G86" s="12">
        <v>90</v>
      </c>
      <c r="H86" s="12">
        <v>93</v>
      </c>
      <c r="I86" s="12">
        <v>90</v>
      </c>
      <c r="J86" s="12">
        <v>94</v>
      </c>
      <c r="K86" s="12">
        <v>92</v>
      </c>
      <c r="L86" s="12">
        <v>101</v>
      </c>
      <c r="M86" s="12">
        <v>110</v>
      </c>
      <c r="N86" s="12">
        <v>111</v>
      </c>
      <c r="O86" s="12">
        <v>110</v>
      </c>
      <c r="P86" s="12">
        <v>110</v>
      </c>
      <c r="Q86" s="12">
        <v>110</v>
      </c>
      <c r="R86" s="12">
        <v>111</v>
      </c>
      <c r="S86" s="12">
        <v>1584</v>
      </c>
    </row>
    <row r="87" spans="2:19" x14ac:dyDescent="0.25">
      <c r="B87" s="20" t="s">
        <v>113</v>
      </c>
      <c r="C87" s="12">
        <v>151</v>
      </c>
      <c r="D87" s="12">
        <v>151</v>
      </c>
      <c r="E87" s="12">
        <v>151</v>
      </c>
      <c r="F87" s="12">
        <v>151</v>
      </c>
      <c r="G87" s="12">
        <v>151</v>
      </c>
      <c r="H87" s="12">
        <v>156</v>
      </c>
      <c r="I87" s="12">
        <v>161</v>
      </c>
      <c r="J87" s="12">
        <v>178</v>
      </c>
      <c r="K87" s="12">
        <v>174</v>
      </c>
      <c r="L87" s="12">
        <v>177</v>
      </c>
      <c r="M87" s="12">
        <v>176</v>
      </c>
      <c r="N87" s="12">
        <v>181</v>
      </c>
      <c r="O87" s="12">
        <v>181</v>
      </c>
      <c r="P87" s="12">
        <v>181</v>
      </c>
      <c r="Q87" s="12">
        <v>196</v>
      </c>
      <c r="R87" s="12">
        <v>196</v>
      </c>
      <c r="S87" s="12">
        <v>2712</v>
      </c>
    </row>
    <row r="88" spans="2:19" x14ac:dyDescent="0.25">
      <c r="B88" s="20" t="s">
        <v>114</v>
      </c>
      <c r="C88" s="12">
        <v>145</v>
      </c>
      <c r="D88" s="12">
        <v>145</v>
      </c>
      <c r="E88" s="12">
        <v>145</v>
      </c>
      <c r="F88" s="12">
        <v>150</v>
      </c>
      <c r="G88" s="12">
        <v>170</v>
      </c>
      <c r="H88" s="12">
        <v>175</v>
      </c>
      <c r="I88" s="12">
        <v>180</v>
      </c>
      <c r="J88" s="12">
        <v>198</v>
      </c>
      <c r="K88" s="12">
        <v>168</v>
      </c>
      <c r="L88" s="12">
        <v>206</v>
      </c>
      <c r="M88" s="12">
        <v>206</v>
      </c>
      <c r="N88" s="12">
        <v>206</v>
      </c>
      <c r="O88" s="12">
        <v>207</v>
      </c>
      <c r="P88" s="12">
        <v>207</v>
      </c>
      <c r="Q88" s="12">
        <v>206</v>
      </c>
      <c r="R88" s="12">
        <v>204</v>
      </c>
      <c r="S88" s="12">
        <v>2918</v>
      </c>
    </row>
    <row r="89" spans="2:19" x14ac:dyDescent="0.25">
      <c r="B89" s="20" t="s">
        <v>115</v>
      </c>
      <c r="C89" s="12">
        <v>85</v>
      </c>
      <c r="D89" s="12">
        <v>85</v>
      </c>
      <c r="E89" s="12">
        <v>85</v>
      </c>
      <c r="F89" s="12">
        <v>85</v>
      </c>
      <c r="G89" s="12">
        <v>85</v>
      </c>
      <c r="H89" s="12">
        <v>87</v>
      </c>
      <c r="I89" s="12">
        <v>90</v>
      </c>
      <c r="J89" s="12">
        <v>97</v>
      </c>
      <c r="K89" s="12">
        <v>102</v>
      </c>
      <c r="L89" s="12">
        <v>122</v>
      </c>
      <c r="M89" s="12">
        <v>121</v>
      </c>
      <c r="N89" s="12">
        <v>125</v>
      </c>
      <c r="O89" s="12">
        <v>125</v>
      </c>
      <c r="P89" s="12">
        <v>125</v>
      </c>
      <c r="Q89" s="12">
        <v>150</v>
      </c>
      <c r="R89" s="12">
        <v>150</v>
      </c>
      <c r="S89" s="12">
        <v>1719</v>
      </c>
    </row>
    <row r="90" spans="2:19" x14ac:dyDescent="0.25">
      <c r="B90" s="20" t="s">
        <v>116</v>
      </c>
      <c r="C90" s="12">
        <v>97</v>
      </c>
      <c r="D90" s="12">
        <v>97</v>
      </c>
      <c r="E90" s="12">
        <v>97</v>
      </c>
      <c r="F90" s="12">
        <v>97</v>
      </c>
      <c r="G90" s="12">
        <v>97</v>
      </c>
      <c r="H90" s="12">
        <v>102</v>
      </c>
      <c r="I90" s="12">
        <v>104</v>
      </c>
      <c r="J90" s="12">
        <v>113</v>
      </c>
      <c r="K90" s="12">
        <v>116</v>
      </c>
      <c r="L90" s="12">
        <v>124</v>
      </c>
      <c r="M90" s="12">
        <v>119</v>
      </c>
      <c r="N90" s="12">
        <v>124</v>
      </c>
      <c r="O90" s="12">
        <v>119</v>
      </c>
      <c r="P90" s="12">
        <v>119</v>
      </c>
      <c r="Q90" s="12">
        <v>119</v>
      </c>
      <c r="R90" s="12">
        <v>119</v>
      </c>
      <c r="S90" s="12">
        <v>1763</v>
      </c>
    </row>
    <row r="91" spans="2:19" x14ac:dyDescent="0.25">
      <c r="B91" s="20" t="s">
        <v>117</v>
      </c>
      <c r="C91" s="12">
        <v>110</v>
      </c>
      <c r="D91" s="12">
        <v>110</v>
      </c>
      <c r="E91" s="12">
        <v>110</v>
      </c>
      <c r="F91" s="12">
        <v>110</v>
      </c>
      <c r="G91" s="12">
        <v>110</v>
      </c>
      <c r="H91" s="12">
        <v>114</v>
      </c>
      <c r="I91" s="12">
        <v>117</v>
      </c>
      <c r="J91" s="12">
        <v>126</v>
      </c>
      <c r="K91" s="12">
        <v>126</v>
      </c>
      <c r="L91" s="12">
        <v>128</v>
      </c>
      <c r="M91" s="12">
        <v>132</v>
      </c>
      <c r="N91" s="12">
        <v>132</v>
      </c>
      <c r="O91" s="12">
        <v>132</v>
      </c>
      <c r="P91" s="12">
        <v>132</v>
      </c>
      <c r="Q91" s="12">
        <v>132</v>
      </c>
      <c r="R91" s="12">
        <v>136</v>
      </c>
      <c r="S91" s="12">
        <v>1957</v>
      </c>
    </row>
    <row r="92" spans="2:19" x14ac:dyDescent="0.25">
      <c r="B92" s="20" t="s">
        <v>118</v>
      </c>
      <c r="C92" s="12">
        <v>90</v>
      </c>
      <c r="D92" s="12">
        <v>90</v>
      </c>
      <c r="E92" s="12">
        <v>90</v>
      </c>
      <c r="F92" s="12">
        <v>90</v>
      </c>
      <c r="G92" s="12">
        <v>90</v>
      </c>
      <c r="H92" s="12">
        <v>91</v>
      </c>
      <c r="I92" s="12">
        <v>94</v>
      </c>
      <c r="J92" s="12">
        <v>100</v>
      </c>
      <c r="K92" s="12">
        <v>105</v>
      </c>
      <c r="L92" s="12">
        <v>92</v>
      </c>
      <c r="M92" s="12">
        <v>92</v>
      </c>
      <c r="N92" s="12">
        <v>95</v>
      </c>
      <c r="O92" s="12">
        <v>95</v>
      </c>
      <c r="P92" s="12">
        <v>95</v>
      </c>
      <c r="Q92" s="12">
        <v>95</v>
      </c>
      <c r="R92" s="12">
        <v>95</v>
      </c>
      <c r="S92" s="12">
        <v>1499</v>
      </c>
    </row>
    <row r="93" spans="2:19" x14ac:dyDescent="0.25">
      <c r="B93" s="20" t="s">
        <v>119</v>
      </c>
      <c r="C93" s="12">
        <v>146</v>
      </c>
      <c r="D93" s="12">
        <v>145</v>
      </c>
      <c r="E93" s="12">
        <v>145</v>
      </c>
      <c r="F93" s="12">
        <v>145</v>
      </c>
      <c r="G93" s="12">
        <v>145</v>
      </c>
      <c r="H93" s="12">
        <v>153</v>
      </c>
      <c r="I93" s="12">
        <v>158</v>
      </c>
      <c r="J93" s="12"/>
      <c r="K93" s="12"/>
      <c r="L93" s="12"/>
      <c r="M93" s="12"/>
      <c r="N93" s="12"/>
      <c r="O93" s="12"/>
      <c r="P93" s="12"/>
      <c r="Q93" s="12"/>
      <c r="R93" s="12"/>
      <c r="S93" s="12">
        <v>1037</v>
      </c>
    </row>
    <row r="94" spans="2:19" x14ac:dyDescent="0.25">
      <c r="B94" s="20" t="s">
        <v>120</v>
      </c>
      <c r="C94" s="12"/>
      <c r="D94" s="12"/>
      <c r="E94" s="12"/>
      <c r="F94" s="12"/>
      <c r="G94" s="12"/>
      <c r="H94" s="12"/>
      <c r="I94" s="12"/>
      <c r="J94" s="12">
        <v>168</v>
      </c>
      <c r="K94" s="12">
        <v>179</v>
      </c>
      <c r="L94" s="12">
        <v>178</v>
      </c>
      <c r="M94" s="12">
        <v>181</v>
      </c>
      <c r="N94" s="12">
        <v>185</v>
      </c>
      <c r="O94" s="12">
        <v>184</v>
      </c>
      <c r="P94" s="12">
        <v>184</v>
      </c>
      <c r="Q94" s="12">
        <v>194</v>
      </c>
      <c r="R94" s="12">
        <v>226</v>
      </c>
      <c r="S94" s="12">
        <v>1679</v>
      </c>
    </row>
    <row r="95" spans="2:19" x14ac:dyDescent="0.25">
      <c r="B95" s="20" t="s">
        <v>121</v>
      </c>
      <c r="C95" s="12">
        <v>121</v>
      </c>
      <c r="D95" s="12">
        <v>100</v>
      </c>
      <c r="E95" s="12">
        <v>121</v>
      </c>
      <c r="F95" s="12">
        <v>121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>
        <v>463</v>
      </c>
    </row>
    <row r="96" spans="2:19" ht="30" x14ac:dyDescent="0.25">
      <c r="B96" s="20" t="s">
        <v>122</v>
      </c>
      <c r="C96" s="12"/>
      <c r="D96" s="12"/>
      <c r="E96" s="12"/>
      <c r="F96" s="12"/>
      <c r="G96" s="12">
        <v>121</v>
      </c>
      <c r="H96" s="12">
        <v>126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>
        <v>247</v>
      </c>
    </row>
    <row r="97" spans="2:19" x14ac:dyDescent="0.25">
      <c r="B97" s="20" t="s">
        <v>123</v>
      </c>
      <c r="C97" s="12"/>
      <c r="D97" s="12"/>
      <c r="E97" s="12"/>
      <c r="F97" s="12"/>
      <c r="G97" s="12"/>
      <c r="H97" s="12"/>
      <c r="I97" s="12">
        <v>126</v>
      </c>
      <c r="J97" s="12">
        <v>136</v>
      </c>
      <c r="K97" s="12">
        <v>141</v>
      </c>
      <c r="L97" s="12">
        <v>148</v>
      </c>
      <c r="M97" s="12">
        <v>148</v>
      </c>
      <c r="N97" s="12">
        <v>148</v>
      </c>
      <c r="O97" s="12">
        <v>142</v>
      </c>
      <c r="P97" s="12">
        <v>133</v>
      </c>
      <c r="Q97" s="12">
        <v>133</v>
      </c>
      <c r="R97" s="12">
        <v>133</v>
      </c>
      <c r="S97" s="12">
        <v>1388</v>
      </c>
    </row>
    <row r="98" spans="2:19" x14ac:dyDescent="0.25">
      <c r="B98" s="20" t="s">
        <v>124</v>
      </c>
      <c r="C98" s="12">
        <v>65</v>
      </c>
      <c r="D98" s="12">
        <v>65</v>
      </c>
      <c r="E98" s="12">
        <v>65</v>
      </c>
      <c r="F98" s="12">
        <v>65</v>
      </c>
      <c r="G98" s="12">
        <v>65</v>
      </c>
      <c r="H98" s="12">
        <v>70</v>
      </c>
      <c r="I98" s="12">
        <v>74</v>
      </c>
      <c r="J98" s="12">
        <v>78</v>
      </c>
      <c r="K98" s="12">
        <v>81</v>
      </c>
      <c r="L98" s="12">
        <v>83</v>
      </c>
      <c r="M98" s="12">
        <v>84</v>
      </c>
      <c r="N98" s="12">
        <v>84</v>
      </c>
      <c r="O98" s="12">
        <v>84</v>
      </c>
      <c r="P98" s="12">
        <v>84</v>
      </c>
      <c r="Q98" s="12">
        <v>84</v>
      </c>
      <c r="R98" s="12">
        <v>84</v>
      </c>
      <c r="S98" s="12">
        <v>1215</v>
      </c>
    </row>
    <row r="99" spans="2:19" x14ac:dyDescent="0.25">
      <c r="B99" s="20" t="s">
        <v>125</v>
      </c>
      <c r="C99" s="12">
        <v>80</v>
      </c>
      <c r="D99" s="12">
        <v>80</v>
      </c>
      <c r="E99" s="12">
        <v>80</v>
      </c>
      <c r="F99" s="12">
        <v>75</v>
      </c>
      <c r="G99" s="12">
        <v>75</v>
      </c>
      <c r="H99" s="12">
        <v>79</v>
      </c>
      <c r="I99" s="12">
        <v>79</v>
      </c>
      <c r="J99" s="12">
        <v>82</v>
      </c>
      <c r="K99" s="12">
        <v>83</v>
      </c>
      <c r="L99" s="12">
        <v>87</v>
      </c>
      <c r="M99" s="12">
        <v>87</v>
      </c>
      <c r="N99" s="12">
        <v>87</v>
      </c>
      <c r="O99" s="12">
        <v>87</v>
      </c>
      <c r="P99" s="12">
        <v>87</v>
      </c>
      <c r="Q99" s="12">
        <v>87</v>
      </c>
      <c r="R99" s="12">
        <v>87</v>
      </c>
      <c r="S99" s="12">
        <v>1322</v>
      </c>
    </row>
    <row r="100" spans="2:19" ht="30" x14ac:dyDescent="0.25">
      <c r="B100" s="20" t="s">
        <v>126</v>
      </c>
      <c r="C100" s="12">
        <v>110</v>
      </c>
      <c r="D100" s="12">
        <v>111</v>
      </c>
      <c r="E100" s="12">
        <v>110</v>
      </c>
      <c r="F100" s="12">
        <v>110</v>
      </c>
      <c r="G100" s="12">
        <v>110</v>
      </c>
      <c r="H100" s="12">
        <v>112</v>
      </c>
      <c r="I100" s="12">
        <v>113</v>
      </c>
      <c r="J100" s="12">
        <v>114</v>
      </c>
      <c r="K100" s="12">
        <v>113</v>
      </c>
      <c r="L100" s="12">
        <v>116</v>
      </c>
      <c r="M100" s="12">
        <v>115</v>
      </c>
      <c r="N100" s="12">
        <v>117</v>
      </c>
      <c r="O100" s="12">
        <v>116</v>
      </c>
      <c r="P100" s="12">
        <v>116</v>
      </c>
      <c r="Q100" s="12">
        <v>116</v>
      </c>
      <c r="R100" s="12">
        <v>118</v>
      </c>
      <c r="S100" s="12">
        <v>1817</v>
      </c>
    </row>
    <row r="101" spans="2:19" x14ac:dyDescent="0.25">
      <c r="B101" s="20" t="s">
        <v>127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>
        <v>71</v>
      </c>
      <c r="N101" s="12">
        <v>74</v>
      </c>
      <c r="O101" s="12">
        <v>74</v>
      </c>
      <c r="P101" s="12">
        <v>78</v>
      </c>
      <c r="Q101" s="12">
        <v>77</v>
      </c>
      <c r="R101" s="12">
        <v>77</v>
      </c>
      <c r="S101" s="12">
        <v>451</v>
      </c>
    </row>
    <row r="102" spans="2:19" x14ac:dyDescent="0.25">
      <c r="B102" s="20" t="s">
        <v>128</v>
      </c>
      <c r="C102" s="12">
        <v>40</v>
      </c>
      <c r="D102" s="12">
        <v>40</v>
      </c>
      <c r="E102" s="12">
        <v>50</v>
      </c>
      <c r="F102" s="12">
        <v>60</v>
      </c>
      <c r="G102" s="12">
        <v>60</v>
      </c>
      <c r="H102" s="12">
        <v>62</v>
      </c>
      <c r="I102" s="12">
        <v>64</v>
      </c>
      <c r="J102" s="12">
        <v>66</v>
      </c>
      <c r="K102" s="12">
        <v>70</v>
      </c>
      <c r="L102" s="12">
        <v>68</v>
      </c>
      <c r="M102" s="12"/>
      <c r="N102" s="12"/>
      <c r="O102" s="12"/>
      <c r="P102" s="12"/>
      <c r="Q102" s="12"/>
      <c r="R102" s="12"/>
      <c r="S102" s="12">
        <v>580</v>
      </c>
    </row>
    <row r="103" spans="2:19" x14ac:dyDescent="0.25">
      <c r="B103" s="20" t="s">
        <v>129</v>
      </c>
      <c r="C103" s="12"/>
      <c r="D103" s="12"/>
      <c r="E103" s="12"/>
      <c r="F103" s="12">
        <v>24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>
        <v>24</v>
      </c>
    </row>
    <row r="104" spans="2:19" ht="30" x14ac:dyDescent="0.25">
      <c r="B104" s="20" t="s">
        <v>130</v>
      </c>
      <c r="C104" s="12">
        <v>22</v>
      </c>
      <c r="D104" s="12">
        <v>25</v>
      </c>
      <c r="E104" s="12">
        <v>30</v>
      </c>
      <c r="F104" s="12">
        <v>22</v>
      </c>
      <c r="G104" s="12">
        <v>22</v>
      </c>
      <c r="H104" s="12">
        <v>23</v>
      </c>
      <c r="I104" s="12">
        <v>25</v>
      </c>
      <c r="J104" s="12">
        <v>28</v>
      </c>
      <c r="K104" s="12">
        <v>26</v>
      </c>
      <c r="L104" s="12">
        <v>27</v>
      </c>
      <c r="M104" s="12">
        <v>27</v>
      </c>
      <c r="N104" s="12">
        <v>17</v>
      </c>
      <c r="O104" s="12">
        <v>17</v>
      </c>
      <c r="P104" s="12"/>
      <c r="Q104" s="12"/>
      <c r="R104" s="12"/>
      <c r="S104" s="12">
        <v>311</v>
      </c>
    </row>
    <row r="105" spans="2:19" x14ac:dyDescent="0.25">
      <c r="B105" s="20" t="s">
        <v>195</v>
      </c>
      <c r="C105" s="12">
        <v>22</v>
      </c>
      <c r="D105" s="12">
        <v>25</v>
      </c>
      <c r="E105" s="12">
        <v>30</v>
      </c>
      <c r="F105" s="12">
        <v>30</v>
      </c>
      <c r="G105" s="12">
        <v>30</v>
      </c>
      <c r="H105" s="12">
        <v>32</v>
      </c>
      <c r="I105" s="12">
        <v>32</v>
      </c>
      <c r="J105" s="12">
        <v>38</v>
      </c>
      <c r="K105" s="12">
        <v>48</v>
      </c>
      <c r="L105" s="12">
        <v>73</v>
      </c>
      <c r="M105" s="12">
        <v>73</v>
      </c>
      <c r="N105" s="12">
        <v>73</v>
      </c>
      <c r="O105" s="12">
        <v>45</v>
      </c>
      <c r="P105" s="12">
        <v>45</v>
      </c>
      <c r="Q105" s="12">
        <v>45</v>
      </c>
      <c r="R105" s="12">
        <v>45</v>
      </c>
      <c r="S105" s="12">
        <v>686</v>
      </c>
    </row>
    <row r="106" spans="2:19" x14ac:dyDescent="0.25">
      <c r="B106" s="20" t="s">
        <v>131</v>
      </c>
      <c r="C106" s="12">
        <v>22</v>
      </c>
      <c r="D106" s="12">
        <v>25</v>
      </c>
      <c r="E106" s="12">
        <v>30</v>
      </c>
      <c r="F106" s="12">
        <v>30</v>
      </c>
      <c r="G106" s="12">
        <v>30</v>
      </c>
      <c r="H106" s="12">
        <v>34</v>
      </c>
      <c r="I106" s="12">
        <v>36</v>
      </c>
      <c r="J106" s="12">
        <v>41</v>
      </c>
      <c r="K106" s="12">
        <v>42</v>
      </c>
      <c r="L106" s="12">
        <v>42</v>
      </c>
      <c r="M106" s="12">
        <v>42</v>
      </c>
      <c r="N106" s="12">
        <v>42</v>
      </c>
      <c r="O106" s="12">
        <v>44</v>
      </c>
      <c r="P106" s="12">
        <v>44</v>
      </c>
      <c r="Q106" s="12">
        <v>44</v>
      </c>
      <c r="R106" s="12">
        <v>46</v>
      </c>
      <c r="S106" s="12">
        <v>594</v>
      </c>
    </row>
    <row r="107" spans="2:19" x14ac:dyDescent="0.25">
      <c r="B107" s="20" t="s">
        <v>132</v>
      </c>
      <c r="C107" s="12">
        <v>22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>
        <v>22</v>
      </c>
    </row>
    <row r="108" spans="2:19" x14ac:dyDescent="0.25">
      <c r="B108" s="20" t="s">
        <v>133</v>
      </c>
      <c r="C108" s="12"/>
      <c r="D108" s="12"/>
      <c r="E108" s="12"/>
      <c r="F108" s="12"/>
      <c r="G108" s="12">
        <v>30</v>
      </c>
      <c r="H108" s="12">
        <v>32</v>
      </c>
      <c r="I108" s="12">
        <v>33</v>
      </c>
      <c r="J108" s="12">
        <v>32</v>
      </c>
      <c r="K108" s="12">
        <v>32</v>
      </c>
      <c r="L108" s="12">
        <v>31</v>
      </c>
      <c r="M108" s="12">
        <v>33</v>
      </c>
      <c r="N108" s="12">
        <v>35</v>
      </c>
      <c r="O108" s="12">
        <v>35</v>
      </c>
      <c r="P108" s="12">
        <v>36</v>
      </c>
      <c r="Q108" s="12">
        <v>36</v>
      </c>
      <c r="R108" s="12">
        <v>36</v>
      </c>
      <c r="S108" s="12">
        <v>401</v>
      </c>
    </row>
    <row r="109" spans="2:19" x14ac:dyDescent="0.25">
      <c r="B109" s="20" t="s">
        <v>134</v>
      </c>
      <c r="C109" s="12"/>
      <c r="D109" s="12"/>
      <c r="E109" s="12"/>
      <c r="F109" s="12"/>
      <c r="G109" s="12">
        <v>30</v>
      </c>
      <c r="H109" s="12">
        <v>32</v>
      </c>
      <c r="I109" s="12">
        <v>33</v>
      </c>
      <c r="J109" s="12"/>
      <c r="K109" s="12"/>
      <c r="L109" s="12"/>
      <c r="M109" s="12"/>
      <c r="N109" s="12"/>
      <c r="O109" s="12">
        <v>33</v>
      </c>
      <c r="P109" s="12">
        <v>33</v>
      </c>
      <c r="Q109" s="12">
        <v>36</v>
      </c>
      <c r="R109" s="12">
        <v>36</v>
      </c>
      <c r="S109" s="12">
        <v>233</v>
      </c>
    </row>
    <row r="110" spans="2:19" ht="30" x14ac:dyDescent="0.25">
      <c r="B110" s="20" t="s">
        <v>135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17</v>
      </c>
      <c r="Q110" s="12">
        <v>17</v>
      </c>
      <c r="R110" s="12">
        <v>20</v>
      </c>
      <c r="S110" s="12">
        <v>54</v>
      </c>
    </row>
    <row r="111" spans="2:19" x14ac:dyDescent="0.25">
      <c r="B111" s="20" t="s">
        <v>136</v>
      </c>
      <c r="C111" s="12">
        <v>23</v>
      </c>
      <c r="D111" s="12">
        <v>28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>
        <v>51</v>
      </c>
    </row>
    <row r="112" spans="2:19" x14ac:dyDescent="0.25">
      <c r="B112" s="20" t="s">
        <v>137</v>
      </c>
      <c r="C112" s="12"/>
      <c r="D112" s="12"/>
      <c r="E112" s="12">
        <v>28</v>
      </c>
      <c r="F112" s="12">
        <v>28</v>
      </c>
      <c r="G112" s="12">
        <v>28</v>
      </c>
      <c r="H112" s="12">
        <v>30</v>
      </c>
      <c r="I112" s="12">
        <v>30</v>
      </c>
      <c r="J112" s="12">
        <v>32</v>
      </c>
      <c r="K112" s="12">
        <v>35</v>
      </c>
      <c r="L112" s="12">
        <v>35</v>
      </c>
      <c r="M112" s="12">
        <v>35</v>
      </c>
      <c r="N112" s="12">
        <v>35</v>
      </c>
      <c r="O112" s="12">
        <v>39</v>
      </c>
      <c r="P112" s="12">
        <v>43</v>
      </c>
      <c r="Q112" s="12">
        <v>40</v>
      </c>
      <c r="R112" s="12">
        <v>40</v>
      </c>
      <c r="S112" s="12">
        <v>478</v>
      </c>
    </row>
    <row r="113" spans="2:19" x14ac:dyDescent="0.25">
      <c r="B113" s="20" t="s">
        <v>138</v>
      </c>
      <c r="C113" s="12">
        <v>77</v>
      </c>
      <c r="D113" s="12">
        <v>77</v>
      </c>
      <c r="E113" s="12">
        <v>77</v>
      </c>
      <c r="F113" s="12">
        <v>77</v>
      </c>
      <c r="G113" s="12">
        <v>77</v>
      </c>
      <c r="H113" s="12">
        <v>79</v>
      </c>
      <c r="I113" s="12">
        <v>82</v>
      </c>
      <c r="J113" s="12">
        <v>85</v>
      </c>
      <c r="K113" s="12">
        <v>86</v>
      </c>
      <c r="L113" s="12">
        <v>86</v>
      </c>
      <c r="M113" s="12">
        <v>86</v>
      </c>
      <c r="N113" s="12">
        <v>86</v>
      </c>
      <c r="O113" s="12">
        <v>81</v>
      </c>
      <c r="P113" s="12">
        <v>81</v>
      </c>
      <c r="Q113" s="12">
        <v>81</v>
      </c>
      <c r="R113" s="12">
        <v>81</v>
      </c>
      <c r="S113" s="12">
        <v>1299</v>
      </c>
    </row>
    <row r="114" spans="2:19" x14ac:dyDescent="0.25">
      <c r="B114" s="20" t="s">
        <v>139</v>
      </c>
      <c r="C114" s="12">
        <v>55</v>
      </c>
      <c r="D114" s="12">
        <v>56</v>
      </c>
      <c r="E114" s="12">
        <v>55</v>
      </c>
      <c r="F114" s="12">
        <v>55</v>
      </c>
      <c r="G114" s="12">
        <v>55</v>
      </c>
      <c r="H114" s="12">
        <v>57</v>
      </c>
      <c r="I114" s="12">
        <v>58</v>
      </c>
      <c r="J114" s="12">
        <v>61</v>
      </c>
      <c r="K114" s="12">
        <v>60</v>
      </c>
      <c r="L114" s="12">
        <v>63</v>
      </c>
      <c r="M114" s="12">
        <v>62</v>
      </c>
      <c r="N114" s="12">
        <v>63</v>
      </c>
      <c r="O114" s="12">
        <v>55</v>
      </c>
      <c r="P114" s="12">
        <v>55</v>
      </c>
      <c r="Q114" s="12">
        <v>55</v>
      </c>
      <c r="R114" s="12">
        <v>55</v>
      </c>
      <c r="S114" s="12">
        <v>920</v>
      </c>
    </row>
    <row r="115" spans="2:19" x14ac:dyDescent="0.25">
      <c r="B115" s="20" t="s">
        <v>140</v>
      </c>
      <c r="C115" s="12">
        <v>33</v>
      </c>
      <c r="D115" s="12">
        <v>33</v>
      </c>
      <c r="E115" s="12">
        <v>33</v>
      </c>
      <c r="F115" s="12">
        <v>33</v>
      </c>
      <c r="G115" s="12">
        <v>33</v>
      </c>
      <c r="H115" s="12">
        <v>30</v>
      </c>
      <c r="I115" s="12">
        <v>32</v>
      </c>
      <c r="J115" s="12">
        <v>32</v>
      </c>
      <c r="K115" s="12">
        <v>33</v>
      </c>
      <c r="L115" s="12">
        <v>34</v>
      </c>
      <c r="M115" s="12">
        <v>34</v>
      </c>
      <c r="N115" s="12">
        <v>31</v>
      </c>
      <c r="O115" s="12">
        <v>31</v>
      </c>
      <c r="P115" s="12">
        <v>31</v>
      </c>
      <c r="Q115" s="12">
        <v>31</v>
      </c>
      <c r="R115" s="12">
        <v>31</v>
      </c>
      <c r="S115" s="12">
        <v>515</v>
      </c>
    </row>
    <row r="116" spans="2:19" x14ac:dyDescent="0.25">
      <c r="B116" s="20" t="s">
        <v>141</v>
      </c>
      <c r="C116" s="12">
        <v>77</v>
      </c>
      <c r="D116" s="12">
        <v>87</v>
      </c>
      <c r="E116" s="12">
        <v>87</v>
      </c>
      <c r="F116" s="12">
        <v>87</v>
      </c>
      <c r="G116" s="12">
        <v>87</v>
      </c>
      <c r="H116" s="12">
        <v>87</v>
      </c>
      <c r="I116" s="12">
        <v>88</v>
      </c>
      <c r="J116" s="12">
        <v>92</v>
      </c>
      <c r="K116" s="12">
        <v>93</v>
      </c>
      <c r="L116" s="12">
        <v>92</v>
      </c>
      <c r="M116" s="12">
        <v>93</v>
      </c>
      <c r="N116" s="12">
        <v>93</v>
      </c>
      <c r="O116" s="12">
        <v>104</v>
      </c>
      <c r="P116" s="12">
        <v>44</v>
      </c>
      <c r="Q116" s="12">
        <v>99</v>
      </c>
      <c r="R116" s="12">
        <v>101</v>
      </c>
      <c r="S116" s="12">
        <v>1411</v>
      </c>
    </row>
    <row r="117" spans="2:19" x14ac:dyDescent="0.25">
      <c r="B117" s="20" t="s">
        <v>142</v>
      </c>
      <c r="C117" s="12">
        <v>99</v>
      </c>
      <c r="D117" s="12">
        <v>99</v>
      </c>
      <c r="E117" s="12">
        <v>99</v>
      </c>
      <c r="F117" s="12">
        <v>99</v>
      </c>
      <c r="G117" s="12">
        <v>99</v>
      </c>
      <c r="H117" s="12">
        <v>82</v>
      </c>
      <c r="I117" s="12">
        <v>80</v>
      </c>
      <c r="J117" s="12">
        <v>80</v>
      </c>
      <c r="K117" s="12">
        <v>85</v>
      </c>
      <c r="L117" s="12">
        <v>85</v>
      </c>
      <c r="M117" s="12">
        <v>85</v>
      </c>
      <c r="N117" s="12">
        <v>85</v>
      </c>
      <c r="O117" s="12">
        <v>85</v>
      </c>
      <c r="P117" s="12">
        <v>85</v>
      </c>
      <c r="Q117" s="12">
        <v>85</v>
      </c>
      <c r="R117" s="12">
        <v>85</v>
      </c>
      <c r="S117" s="12">
        <v>1417</v>
      </c>
    </row>
    <row r="118" spans="2:19" ht="30" x14ac:dyDescent="0.25">
      <c r="B118" s="20" t="s">
        <v>143</v>
      </c>
      <c r="C118" s="12">
        <v>53</v>
      </c>
      <c r="D118" s="12">
        <v>53</v>
      </c>
      <c r="E118" s="12">
        <v>53</v>
      </c>
      <c r="F118" s="12">
        <v>53</v>
      </c>
      <c r="G118" s="12">
        <v>53</v>
      </c>
      <c r="H118" s="12">
        <v>58</v>
      </c>
      <c r="I118" s="12">
        <v>55</v>
      </c>
      <c r="J118" s="12">
        <v>59</v>
      </c>
      <c r="K118" s="12">
        <v>57</v>
      </c>
      <c r="L118" s="12">
        <v>57</v>
      </c>
      <c r="M118" s="12">
        <v>61</v>
      </c>
      <c r="N118" s="12">
        <v>61</v>
      </c>
      <c r="O118" s="12">
        <v>61</v>
      </c>
      <c r="P118" s="12">
        <v>61</v>
      </c>
      <c r="Q118" s="12">
        <v>61</v>
      </c>
      <c r="R118" s="12"/>
      <c r="S118" s="12">
        <v>856</v>
      </c>
    </row>
    <row r="119" spans="2:19" x14ac:dyDescent="0.25">
      <c r="B119" s="20" t="s">
        <v>222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>
        <v>62</v>
      </c>
      <c r="S119" s="12">
        <v>62</v>
      </c>
    </row>
    <row r="120" spans="2:19" ht="45" x14ac:dyDescent="0.25">
      <c r="B120" s="20" t="s">
        <v>144</v>
      </c>
      <c r="C120" s="12">
        <v>73</v>
      </c>
      <c r="D120" s="12">
        <v>73</v>
      </c>
      <c r="E120" s="12">
        <v>73</v>
      </c>
      <c r="F120" s="12">
        <v>73</v>
      </c>
      <c r="G120" s="12">
        <v>73</v>
      </c>
      <c r="H120" s="12">
        <v>79</v>
      </c>
      <c r="I120" s="12">
        <v>78</v>
      </c>
      <c r="J120" s="12">
        <v>84</v>
      </c>
      <c r="K120" s="12">
        <v>79</v>
      </c>
      <c r="L120" s="12">
        <v>85</v>
      </c>
      <c r="M120" s="12">
        <v>86</v>
      </c>
      <c r="N120" s="12">
        <v>86</v>
      </c>
      <c r="O120" s="12">
        <v>87</v>
      </c>
      <c r="P120" s="12">
        <v>86</v>
      </c>
      <c r="Q120" s="12">
        <v>86</v>
      </c>
      <c r="R120" s="12"/>
      <c r="S120" s="12">
        <v>1201</v>
      </c>
    </row>
    <row r="121" spans="2:19" x14ac:dyDescent="0.25">
      <c r="B121" s="20" t="s">
        <v>223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>
        <v>86</v>
      </c>
      <c r="S121" s="12">
        <v>86</v>
      </c>
    </row>
    <row r="122" spans="2:19" x14ac:dyDescent="0.25">
      <c r="B122" s="20" t="s">
        <v>145</v>
      </c>
      <c r="C122" s="12">
        <v>30</v>
      </c>
      <c r="D122" s="12">
        <v>30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>
        <v>60</v>
      </c>
    </row>
    <row r="123" spans="2:19" x14ac:dyDescent="0.25">
      <c r="B123" s="20" t="s">
        <v>146</v>
      </c>
      <c r="C123" s="12"/>
      <c r="D123" s="12"/>
      <c r="E123" s="12">
        <v>30</v>
      </c>
      <c r="F123" s="12">
        <v>30</v>
      </c>
      <c r="G123" s="12">
        <v>30</v>
      </c>
      <c r="H123" s="12">
        <v>34</v>
      </c>
      <c r="I123" s="12">
        <v>32</v>
      </c>
      <c r="J123" s="12">
        <v>37</v>
      </c>
      <c r="K123" s="12">
        <v>42</v>
      </c>
      <c r="L123" s="12">
        <v>41</v>
      </c>
      <c r="M123" s="12">
        <v>41</v>
      </c>
      <c r="N123" s="12">
        <v>46</v>
      </c>
      <c r="O123" s="12">
        <v>46</v>
      </c>
      <c r="P123" s="12">
        <v>49</v>
      </c>
      <c r="Q123" s="12">
        <v>55</v>
      </c>
      <c r="R123" s="12">
        <v>56</v>
      </c>
      <c r="S123" s="12">
        <v>569</v>
      </c>
    </row>
    <row r="124" spans="2:19" x14ac:dyDescent="0.25">
      <c r="B124" s="19" t="s">
        <v>147</v>
      </c>
      <c r="C124" s="11">
        <v>450</v>
      </c>
      <c r="D124" s="11">
        <v>518</v>
      </c>
      <c r="E124" s="11">
        <v>441</v>
      </c>
      <c r="F124" s="11">
        <v>560</v>
      </c>
      <c r="G124" s="11">
        <v>511</v>
      </c>
      <c r="H124" s="11">
        <v>544</v>
      </c>
      <c r="I124" s="11">
        <v>586</v>
      </c>
      <c r="J124" s="11">
        <v>607</v>
      </c>
      <c r="K124" s="11">
        <v>580</v>
      </c>
      <c r="L124" s="11">
        <v>613</v>
      </c>
      <c r="M124" s="11">
        <v>609</v>
      </c>
      <c r="N124" s="11">
        <v>627</v>
      </c>
      <c r="O124" s="11">
        <v>621</v>
      </c>
      <c r="P124" s="11">
        <v>607</v>
      </c>
      <c r="Q124" s="11">
        <v>652</v>
      </c>
      <c r="R124" s="11">
        <v>607</v>
      </c>
      <c r="S124" s="11">
        <v>9133</v>
      </c>
    </row>
    <row r="125" spans="2:19" ht="45" x14ac:dyDescent="0.25">
      <c r="B125" s="20" t="s">
        <v>44</v>
      </c>
      <c r="C125" s="12"/>
      <c r="D125" s="12">
        <v>2</v>
      </c>
      <c r="E125" s="12"/>
      <c r="F125" s="12">
        <v>15</v>
      </c>
      <c r="G125" s="12">
        <v>6</v>
      </c>
      <c r="H125" s="12">
        <v>8</v>
      </c>
      <c r="I125" s="12">
        <v>3</v>
      </c>
      <c r="J125" s="12">
        <v>18</v>
      </c>
      <c r="K125" s="12">
        <v>17</v>
      </c>
      <c r="L125" s="12">
        <v>18</v>
      </c>
      <c r="M125" s="12">
        <v>18</v>
      </c>
      <c r="N125" s="12">
        <v>18</v>
      </c>
      <c r="O125" s="12">
        <v>18</v>
      </c>
      <c r="P125" s="12">
        <v>20</v>
      </c>
      <c r="Q125" s="12">
        <v>13</v>
      </c>
      <c r="R125" s="12">
        <v>17</v>
      </c>
      <c r="S125" s="12">
        <v>191</v>
      </c>
    </row>
    <row r="126" spans="2:19" x14ac:dyDescent="0.25">
      <c r="B126" s="20" t="s">
        <v>45</v>
      </c>
      <c r="C126" s="12"/>
      <c r="D126" s="12">
        <v>21</v>
      </c>
      <c r="E126" s="12"/>
      <c r="F126" s="12">
        <v>22</v>
      </c>
      <c r="G126" s="12">
        <v>20</v>
      </c>
      <c r="H126" s="12">
        <v>23</v>
      </c>
      <c r="I126" s="12">
        <v>19</v>
      </c>
      <c r="J126" s="12">
        <v>23</v>
      </c>
      <c r="K126" s="12">
        <v>21</v>
      </c>
      <c r="L126" s="12">
        <v>23</v>
      </c>
      <c r="M126" s="12">
        <v>23</v>
      </c>
      <c r="N126" s="12">
        <v>23</v>
      </c>
      <c r="O126" s="12">
        <v>33</v>
      </c>
      <c r="P126" s="12">
        <v>33</v>
      </c>
      <c r="Q126" s="12">
        <v>20</v>
      </c>
      <c r="R126" s="12">
        <v>18</v>
      </c>
      <c r="S126" s="12">
        <v>322</v>
      </c>
    </row>
    <row r="127" spans="2:19" x14ac:dyDescent="0.25">
      <c r="B127" s="20" t="s">
        <v>71</v>
      </c>
      <c r="C127" s="12">
        <v>40</v>
      </c>
      <c r="D127" s="12">
        <v>40</v>
      </c>
      <c r="E127" s="12">
        <v>40</v>
      </c>
      <c r="F127" s="12">
        <v>40</v>
      </c>
      <c r="G127" s="12">
        <v>35</v>
      </c>
      <c r="H127" s="12">
        <v>36</v>
      </c>
      <c r="I127" s="12">
        <v>36</v>
      </c>
      <c r="J127" s="12">
        <v>38</v>
      </c>
      <c r="K127" s="12">
        <v>36</v>
      </c>
      <c r="L127" s="12">
        <v>38</v>
      </c>
      <c r="M127" s="12">
        <v>36</v>
      </c>
      <c r="N127" s="12">
        <v>36</v>
      </c>
      <c r="O127" s="12">
        <v>37</v>
      </c>
      <c r="P127" s="12">
        <v>37</v>
      </c>
      <c r="Q127" s="12">
        <v>38</v>
      </c>
      <c r="R127" s="12">
        <v>37</v>
      </c>
      <c r="S127" s="12">
        <v>600</v>
      </c>
    </row>
    <row r="128" spans="2:19" x14ac:dyDescent="0.25">
      <c r="B128" s="20" t="s">
        <v>79</v>
      </c>
      <c r="C128" s="12">
        <v>35</v>
      </c>
      <c r="D128" s="12">
        <v>35</v>
      </c>
      <c r="E128" s="12">
        <v>35</v>
      </c>
      <c r="F128" s="12">
        <v>35</v>
      </c>
      <c r="G128" s="12">
        <v>35</v>
      </c>
      <c r="H128" s="12">
        <v>39</v>
      </c>
      <c r="I128" s="12">
        <v>41</v>
      </c>
      <c r="J128" s="12">
        <v>39</v>
      </c>
      <c r="K128" s="12">
        <v>43</v>
      </c>
      <c r="L128" s="12">
        <v>42</v>
      </c>
      <c r="M128" s="12">
        <v>43</v>
      </c>
      <c r="N128" s="12">
        <v>43</v>
      </c>
      <c r="O128" s="12">
        <v>41</v>
      </c>
      <c r="P128" s="12">
        <v>41</v>
      </c>
      <c r="Q128" s="12">
        <v>41</v>
      </c>
      <c r="R128" s="12">
        <v>41</v>
      </c>
      <c r="S128" s="12">
        <v>629</v>
      </c>
    </row>
    <row r="129" spans="2:19" x14ac:dyDescent="0.25">
      <c r="B129" s="20" t="s">
        <v>81</v>
      </c>
      <c r="C129" s="12">
        <v>10</v>
      </c>
      <c r="D129" s="12"/>
      <c r="E129" s="12"/>
      <c r="F129" s="12">
        <v>5</v>
      </c>
      <c r="G129" s="12"/>
      <c r="H129" s="12">
        <v>7</v>
      </c>
      <c r="I129" s="12"/>
      <c r="J129" s="12">
        <v>16</v>
      </c>
      <c r="K129" s="12"/>
      <c r="L129" s="12">
        <v>8</v>
      </c>
      <c r="M129" s="12"/>
      <c r="N129" s="12">
        <v>16</v>
      </c>
      <c r="O129" s="12"/>
      <c r="P129" s="12">
        <v>11</v>
      </c>
      <c r="Q129" s="12"/>
      <c r="R129" s="12">
        <v>8</v>
      </c>
      <c r="S129" s="12">
        <v>81</v>
      </c>
    </row>
    <row r="130" spans="2:19" ht="30" x14ac:dyDescent="0.25">
      <c r="B130" s="20" t="s">
        <v>89</v>
      </c>
      <c r="C130" s="12">
        <v>15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15</v>
      </c>
    </row>
    <row r="131" spans="2:19" x14ac:dyDescent="0.25">
      <c r="B131" s="20" t="s">
        <v>93</v>
      </c>
      <c r="C131" s="12">
        <v>35</v>
      </c>
      <c r="D131" s="12">
        <v>35</v>
      </c>
      <c r="E131" s="12">
        <v>40</v>
      </c>
      <c r="F131" s="12">
        <v>42</v>
      </c>
      <c r="G131" s="12">
        <v>35</v>
      </c>
      <c r="H131" s="12">
        <v>35</v>
      </c>
      <c r="I131" s="12">
        <v>40</v>
      </c>
      <c r="J131" s="12">
        <v>36</v>
      </c>
      <c r="K131" s="12">
        <v>37</v>
      </c>
      <c r="L131" s="12">
        <v>40</v>
      </c>
      <c r="M131" s="12">
        <v>40</v>
      </c>
      <c r="N131" s="12">
        <v>40</v>
      </c>
      <c r="O131" s="12">
        <v>40</v>
      </c>
      <c r="P131" s="12">
        <v>43</v>
      </c>
      <c r="Q131" s="12">
        <v>43</v>
      </c>
      <c r="R131" s="12">
        <v>43</v>
      </c>
      <c r="S131" s="12">
        <v>624</v>
      </c>
    </row>
    <row r="132" spans="2:19" x14ac:dyDescent="0.25">
      <c r="B132" s="20" t="s">
        <v>104</v>
      </c>
      <c r="C132" s="12"/>
      <c r="D132" s="12">
        <v>30</v>
      </c>
      <c r="E132" s="12">
        <v>30</v>
      </c>
      <c r="F132" s="12">
        <v>32</v>
      </c>
      <c r="G132" s="12">
        <v>35</v>
      </c>
      <c r="H132" s="12">
        <v>25</v>
      </c>
      <c r="I132" s="12">
        <v>25</v>
      </c>
      <c r="J132" s="12">
        <v>43</v>
      </c>
      <c r="K132" s="12">
        <v>43</v>
      </c>
      <c r="L132" s="12">
        <v>43</v>
      </c>
      <c r="M132" s="12">
        <v>43</v>
      </c>
      <c r="N132" s="12">
        <v>43</v>
      </c>
      <c r="O132" s="12">
        <v>38</v>
      </c>
      <c r="P132" s="12">
        <v>40</v>
      </c>
      <c r="Q132" s="12">
        <v>40</v>
      </c>
      <c r="R132" s="12">
        <v>40</v>
      </c>
      <c r="S132" s="12">
        <v>550</v>
      </c>
    </row>
    <row r="133" spans="2:19" x14ac:dyDescent="0.25">
      <c r="B133" s="20" t="s">
        <v>115</v>
      </c>
      <c r="C133" s="12">
        <v>35</v>
      </c>
      <c r="D133" s="12">
        <v>35</v>
      </c>
      <c r="E133" s="12">
        <v>35</v>
      </c>
      <c r="F133" s="12">
        <v>35</v>
      </c>
      <c r="G133" s="12">
        <v>35</v>
      </c>
      <c r="H133" s="12">
        <v>37</v>
      </c>
      <c r="I133" s="12">
        <v>37</v>
      </c>
      <c r="J133" s="12">
        <v>39</v>
      </c>
      <c r="K133" s="12">
        <v>40</v>
      </c>
      <c r="L133" s="12">
        <v>41</v>
      </c>
      <c r="M133" s="12">
        <v>42</v>
      </c>
      <c r="N133" s="12">
        <v>43</v>
      </c>
      <c r="O133" s="12">
        <v>38</v>
      </c>
      <c r="P133" s="12">
        <v>38</v>
      </c>
      <c r="Q133" s="12">
        <v>72</v>
      </c>
      <c r="R133" s="12">
        <v>72</v>
      </c>
      <c r="S133" s="12">
        <v>674</v>
      </c>
    </row>
    <row r="134" spans="2:19" x14ac:dyDescent="0.25">
      <c r="B134" s="20" t="s">
        <v>125</v>
      </c>
      <c r="C134" s="12"/>
      <c r="D134" s="12">
        <v>30</v>
      </c>
      <c r="E134" s="12"/>
      <c r="F134" s="12"/>
      <c r="G134" s="12"/>
      <c r="H134" s="12"/>
      <c r="I134" s="12">
        <v>37</v>
      </c>
      <c r="J134" s="12"/>
      <c r="K134" s="12"/>
      <c r="L134" s="12"/>
      <c r="M134" s="12"/>
      <c r="N134" s="12"/>
      <c r="O134" s="12">
        <v>37</v>
      </c>
      <c r="P134" s="12"/>
      <c r="Q134" s="12"/>
      <c r="R134" s="12"/>
      <c r="S134" s="12">
        <v>104</v>
      </c>
    </row>
    <row r="135" spans="2:19" x14ac:dyDescent="0.25">
      <c r="B135" s="20" t="s">
        <v>148</v>
      </c>
      <c r="C135" s="12">
        <v>35</v>
      </c>
      <c r="D135" s="12">
        <v>35</v>
      </c>
      <c r="E135" s="12">
        <v>30</v>
      </c>
      <c r="F135" s="12">
        <v>30</v>
      </c>
      <c r="G135" s="12">
        <v>30</v>
      </c>
      <c r="H135" s="12">
        <v>32</v>
      </c>
      <c r="I135" s="12">
        <v>32</v>
      </c>
      <c r="J135" s="12">
        <v>35</v>
      </c>
      <c r="K135" s="12">
        <v>35</v>
      </c>
      <c r="L135" s="12">
        <v>37</v>
      </c>
      <c r="M135" s="12">
        <v>39</v>
      </c>
      <c r="N135" s="12">
        <v>40</v>
      </c>
      <c r="O135" s="12">
        <v>35</v>
      </c>
      <c r="P135" s="12">
        <v>35</v>
      </c>
      <c r="Q135" s="12">
        <v>65</v>
      </c>
      <c r="R135" s="12">
        <v>35</v>
      </c>
      <c r="S135" s="12">
        <v>580</v>
      </c>
    </row>
    <row r="136" spans="2:19" x14ac:dyDescent="0.25">
      <c r="B136" s="20" t="s">
        <v>149</v>
      </c>
      <c r="C136" s="12">
        <v>23</v>
      </c>
      <c r="D136" s="12">
        <v>27</v>
      </c>
      <c r="E136" s="12"/>
      <c r="F136" s="12">
        <v>35</v>
      </c>
      <c r="G136" s="12">
        <v>35</v>
      </c>
      <c r="H136" s="12">
        <v>38</v>
      </c>
      <c r="I136" s="12">
        <v>40</v>
      </c>
      <c r="J136" s="12">
        <v>40</v>
      </c>
      <c r="K136" s="12">
        <v>38</v>
      </c>
      <c r="L136" s="12">
        <v>40</v>
      </c>
      <c r="M136" s="12">
        <v>40</v>
      </c>
      <c r="N136" s="12">
        <v>40</v>
      </c>
      <c r="O136" s="12">
        <v>39</v>
      </c>
      <c r="P136" s="12">
        <v>37</v>
      </c>
      <c r="Q136" s="12">
        <v>37</v>
      </c>
      <c r="R136" s="12">
        <v>36</v>
      </c>
      <c r="S136" s="12">
        <v>545</v>
      </c>
    </row>
    <row r="137" spans="2:19" x14ac:dyDescent="0.25">
      <c r="B137" s="20" t="s">
        <v>150</v>
      </c>
      <c r="C137" s="12">
        <v>35</v>
      </c>
      <c r="D137" s="12">
        <v>35</v>
      </c>
      <c r="E137" s="12">
        <v>35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>
        <v>105</v>
      </c>
    </row>
    <row r="138" spans="2:19" x14ac:dyDescent="0.25">
      <c r="B138" s="20" t="s">
        <v>151</v>
      </c>
      <c r="C138" s="12">
        <v>35</v>
      </c>
      <c r="D138" s="12">
        <v>35</v>
      </c>
      <c r="E138" s="12">
        <v>35</v>
      </c>
      <c r="F138" s="12">
        <v>35</v>
      </c>
      <c r="G138" s="12">
        <v>35</v>
      </c>
      <c r="H138" s="12">
        <v>39</v>
      </c>
      <c r="I138" s="12">
        <v>39</v>
      </c>
      <c r="J138" s="12">
        <v>39</v>
      </c>
      <c r="K138" s="12">
        <v>38</v>
      </c>
      <c r="L138" s="12">
        <v>41</v>
      </c>
      <c r="M138" s="12">
        <v>41</v>
      </c>
      <c r="N138" s="12">
        <v>41</v>
      </c>
      <c r="O138" s="12">
        <v>40</v>
      </c>
      <c r="P138" s="12">
        <v>39</v>
      </c>
      <c r="Q138" s="12">
        <v>38</v>
      </c>
      <c r="R138" s="12">
        <v>33</v>
      </c>
      <c r="S138" s="12">
        <v>603</v>
      </c>
    </row>
    <row r="139" spans="2:19" x14ac:dyDescent="0.25">
      <c r="B139" s="20" t="s">
        <v>152</v>
      </c>
      <c r="C139" s="12">
        <v>35</v>
      </c>
      <c r="D139" s="12">
        <v>16</v>
      </c>
      <c r="E139" s="12">
        <v>22</v>
      </c>
      <c r="F139" s="12">
        <v>35</v>
      </c>
      <c r="G139" s="12">
        <v>35</v>
      </c>
      <c r="H139" s="12">
        <v>39</v>
      </c>
      <c r="I139" s="12">
        <v>38</v>
      </c>
      <c r="J139" s="12">
        <v>41</v>
      </c>
      <c r="K139" s="12">
        <v>36</v>
      </c>
      <c r="L139" s="12">
        <v>41</v>
      </c>
      <c r="M139" s="12">
        <v>41</v>
      </c>
      <c r="N139" s="12">
        <v>41</v>
      </c>
      <c r="O139" s="12">
        <v>34</v>
      </c>
      <c r="P139" s="12">
        <v>34</v>
      </c>
      <c r="Q139" s="12">
        <v>38</v>
      </c>
      <c r="R139" s="12"/>
      <c r="S139" s="12">
        <v>526</v>
      </c>
    </row>
    <row r="140" spans="2:19" x14ac:dyDescent="0.25">
      <c r="B140" s="20" t="s">
        <v>153</v>
      </c>
      <c r="C140" s="12">
        <v>34</v>
      </c>
      <c r="D140" s="12">
        <v>35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69</v>
      </c>
    </row>
    <row r="141" spans="2:19" x14ac:dyDescent="0.25">
      <c r="B141" s="20" t="s">
        <v>154</v>
      </c>
      <c r="C141" s="12">
        <v>35</v>
      </c>
      <c r="D141" s="12">
        <v>35</v>
      </c>
      <c r="E141" s="12">
        <v>35</v>
      </c>
      <c r="F141" s="12">
        <v>35</v>
      </c>
      <c r="G141" s="12">
        <v>30</v>
      </c>
      <c r="H141" s="12">
        <v>31</v>
      </c>
      <c r="I141" s="12">
        <v>31</v>
      </c>
      <c r="J141" s="12">
        <v>31</v>
      </c>
      <c r="K141" s="12">
        <v>30</v>
      </c>
      <c r="L141" s="12">
        <v>33</v>
      </c>
      <c r="M141" s="12">
        <v>33</v>
      </c>
      <c r="N141" s="12">
        <v>33</v>
      </c>
      <c r="O141" s="12">
        <v>33</v>
      </c>
      <c r="P141" s="12">
        <v>33</v>
      </c>
      <c r="Q141" s="12">
        <v>33</v>
      </c>
      <c r="R141" s="12">
        <v>32</v>
      </c>
      <c r="S141" s="12">
        <v>523</v>
      </c>
    </row>
    <row r="142" spans="2:19" ht="30" x14ac:dyDescent="0.25">
      <c r="B142" s="20" t="s">
        <v>155</v>
      </c>
      <c r="C142" s="12">
        <v>24</v>
      </c>
      <c r="D142" s="12">
        <v>22</v>
      </c>
      <c r="E142" s="12">
        <v>35</v>
      </c>
      <c r="F142" s="12">
        <v>35</v>
      </c>
      <c r="G142" s="12">
        <v>25</v>
      </c>
      <c r="H142" s="12">
        <v>26</v>
      </c>
      <c r="I142" s="12">
        <v>30</v>
      </c>
      <c r="J142" s="12">
        <v>29</v>
      </c>
      <c r="K142" s="12">
        <v>30</v>
      </c>
      <c r="L142" s="12">
        <v>30</v>
      </c>
      <c r="M142" s="12">
        <v>30</v>
      </c>
      <c r="N142" s="12">
        <v>30</v>
      </c>
      <c r="O142" s="12">
        <v>30</v>
      </c>
      <c r="P142" s="12">
        <v>33</v>
      </c>
      <c r="Q142" s="12">
        <v>33</v>
      </c>
      <c r="R142" s="12"/>
      <c r="S142" s="12">
        <v>442</v>
      </c>
    </row>
    <row r="143" spans="2:19" ht="30" x14ac:dyDescent="0.25">
      <c r="B143" s="20" t="s">
        <v>156</v>
      </c>
      <c r="C143" s="12">
        <v>16</v>
      </c>
      <c r="D143" s="12">
        <v>25</v>
      </c>
      <c r="E143" s="12">
        <v>35</v>
      </c>
      <c r="F143" s="12">
        <v>35</v>
      </c>
      <c r="G143" s="12">
        <v>25</v>
      </c>
      <c r="H143" s="12">
        <v>29</v>
      </c>
      <c r="I143" s="12">
        <v>31</v>
      </c>
      <c r="J143" s="12">
        <v>30</v>
      </c>
      <c r="K143" s="12">
        <v>29</v>
      </c>
      <c r="L143" s="12">
        <v>30</v>
      </c>
      <c r="M143" s="12">
        <v>30</v>
      </c>
      <c r="N143" s="12">
        <v>30</v>
      </c>
      <c r="O143" s="12">
        <v>30</v>
      </c>
      <c r="P143" s="12">
        <v>33</v>
      </c>
      <c r="Q143" s="12">
        <v>33</v>
      </c>
      <c r="R143" s="12"/>
      <c r="S143" s="12">
        <v>441</v>
      </c>
    </row>
    <row r="144" spans="2:19" x14ac:dyDescent="0.25">
      <c r="B144" s="20" t="s">
        <v>157</v>
      </c>
      <c r="C144" s="12">
        <v>8</v>
      </c>
      <c r="D144" s="12">
        <v>25</v>
      </c>
      <c r="E144" s="12">
        <v>25</v>
      </c>
      <c r="F144" s="12">
        <v>25</v>
      </c>
      <c r="G144" s="12">
        <v>25</v>
      </c>
      <c r="H144" s="12">
        <v>27</v>
      </c>
      <c r="I144" s="12">
        <v>30</v>
      </c>
      <c r="J144" s="12">
        <v>31</v>
      </c>
      <c r="K144" s="12">
        <v>31</v>
      </c>
      <c r="L144" s="12">
        <v>29</v>
      </c>
      <c r="M144" s="12">
        <v>31</v>
      </c>
      <c r="N144" s="12">
        <v>31</v>
      </c>
      <c r="O144" s="12">
        <v>31</v>
      </c>
      <c r="P144" s="12">
        <v>33</v>
      </c>
      <c r="Q144" s="12">
        <v>43</v>
      </c>
      <c r="R144" s="12">
        <v>43</v>
      </c>
      <c r="S144" s="12">
        <v>468</v>
      </c>
    </row>
    <row r="145" spans="2:19" x14ac:dyDescent="0.25">
      <c r="B145" s="20" t="s">
        <v>158</v>
      </c>
      <c r="C145" s="12"/>
      <c r="D145" s="12"/>
      <c r="E145" s="12">
        <v>9</v>
      </c>
      <c r="F145" s="12">
        <v>35</v>
      </c>
      <c r="G145" s="12">
        <v>35</v>
      </c>
      <c r="H145" s="12">
        <v>37</v>
      </c>
      <c r="I145" s="12">
        <v>39</v>
      </c>
      <c r="J145" s="12">
        <v>39</v>
      </c>
      <c r="K145" s="12">
        <v>39</v>
      </c>
      <c r="L145" s="12">
        <v>39</v>
      </c>
      <c r="M145" s="12">
        <v>39</v>
      </c>
      <c r="N145" s="12">
        <v>39</v>
      </c>
      <c r="O145" s="12">
        <v>33</v>
      </c>
      <c r="P145" s="12">
        <v>33</v>
      </c>
      <c r="Q145" s="12">
        <v>31</v>
      </c>
      <c r="R145" s="12"/>
      <c r="S145" s="12">
        <v>447</v>
      </c>
    </row>
    <row r="146" spans="2:19" ht="30" x14ac:dyDescent="0.25">
      <c r="B146" s="20" t="s">
        <v>159</v>
      </c>
      <c r="C146" s="12"/>
      <c r="D146" s="12"/>
      <c r="E146" s="12"/>
      <c r="F146" s="12">
        <v>34</v>
      </c>
      <c r="G146" s="12">
        <v>35</v>
      </c>
      <c r="H146" s="12">
        <v>36</v>
      </c>
      <c r="I146" s="12">
        <v>38</v>
      </c>
      <c r="J146" s="12">
        <v>40</v>
      </c>
      <c r="K146" s="12">
        <v>37</v>
      </c>
      <c r="L146" s="12">
        <v>40</v>
      </c>
      <c r="M146" s="12">
        <v>40</v>
      </c>
      <c r="N146" s="12">
        <v>40</v>
      </c>
      <c r="O146" s="12">
        <v>34</v>
      </c>
      <c r="P146" s="12">
        <v>34</v>
      </c>
      <c r="Q146" s="12">
        <v>34</v>
      </c>
      <c r="R146" s="12">
        <v>32</v>
      </c>
      <c r="S146" s="12">
        <v>474</v>
      </c>
    </row>
    <row r="147" spans="2:19" x14ac:dyDescent="0.25">
      <c r="B147" s="20" t="s">
        <v>224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>
        <v>30</v>
      </c>
      <c r="S147" s="12">
        <v>30</v>
      </c>
    </row>
    <row r="148" spans="2:19" x14ac:dyDescent="0.25">
      <c r="B148" s="20" t="s">
        <v>225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24</v>
      </c>
      <c r="S148" s="12">
        <v>24</v>
      </c>
    </row>
    <row r="149" spans="2:19" x14ac:dyDescent="0.25">
      <c r="B149" s="20" t="s">
        <v>226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>
        <v>33</v>
      </c>
      <c r="S149" s="12">
        <v>33</v>
      </c>
    </row>
    <row r="150" spans="2:19" x14ac:dyDescent="0.25">
      <c r="B150" s="20" t="s">
        <v>227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33</v>
      </c>
      <c r="S150" s="12">
        <v>33</v>
      </c>
    </row>
    <row r="151" spans="2:19" x14ac:dyDescent="0.25">
      <c r="B151" s="19" t="s">
        <v>160</v>
      </c>
      <c r="C151" s="11">
        <v>131</v>
      </c>
      <c r="D151" s="11">
        <v>140</v>
      </c>
      <c r="E151" s="11">
        <v>157</v>
      </c>
      <c r="F151" s="11">
        <v>130</v>
      </c>
      <c r="G151" s="11">
        <v>142</v>
      </c>
      <c r="H151" s="11">
        <v>156</v>
      </c>
      <c r="I151" s="11">
        <v>172</v>
      </c>
      <c r="J151" s="11">
        <v>190</v>
      </c>
      <c r="K151" s="11">
        <v>208</v>
      </c>
      <c r="L151" s="11">
        <v>145</v>
      </c>
      <c r="M151" s="11">
        <v>180</v>
      </c>
      <c r="N151" s="11">
        <v>149</v>
      </c>
      <c r="O151" s="11">
        <v>212</v>
      </c>
      <c r="P151" s="11">
        <v>209</v>
      </c>
      <c r="Q151" s="11">
        <v>249</v>
      </c>
      <c r="R151" s="11">
        <v>291</v>
      </c>
      <c r="S151" s="11">
        <v>2861</v>
      </c>
    </row>
    <row r="152" spans="2:19" x14ac:dyDescent="0.25">
      <c r="B152" s="20" t="s">
        <v>72</v>
      </c>
      <c r="C152" s="12"/>
      <c r="D152" s="12"/>
      <c r="E152" s="12"/>
      <c r="F152" s="12"/>
      <c r="G152" s="12"/>
      <c r="H152" s="12">
        <v>30</v>
      </c>
      <c r="I152" s="12">
        <v>32</v>
      </c>
      <c r="J152" s="12">
        <v>34</v>
      </c>
      <c r="K152" s="12">
        <v>36</v>
      </c>
      <c r="L152" s="12"/>
      <c r="M152" s="12"/>
      <c r="N152" s="12"/>
      <c r="O152" s="12"/>
      <c r="P152" s="12"/>
      <c r="Q152" s="12"/>
      <c r="R152" s="12"/>
      <c r="S152" s="12">
        <v>132</v>
      </c>
    </row>
    <row r="153" spans="2:19" x14ac:dyDescent="0.25">
      <c r="B153" s="20" t="s">
        <v>79</v>
      </c>
      <c r="C153" s="12"/>
      <c r="D153" s="12"/>
      <c r="E153" s="12">
        <v>16</v>
      </c>
      <c r="F153" s="12"/>
      <c r="G153" s="12"/>
      <c r="H153" s="12">
        <v>26</v>
      </c>
      <c r="I153" s="12"/>
      <c r="J153" s="12">
        <v>17</v>
      </c>
      <c r="K153" s="12"/>
      <c r="L153" s="12"/>
      <c r="M153" s="12"/>
      <c r="N153" s="12"/>
      <c r="O153" s="12"/>
      <c r="P153" s="12"/>
      <c r="Q153" s="12"/>
      <c r="R153" s="12"/>
      <c r="S153" s="12">
        <v>59</v>
      </c>
    </row>
    <row r="154" spans="2:19" ht="30" x14ac:dyDescent="0.25">
      <c r="B154" s="20" t="s">
        <v>84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>
        <v>37</v>
      </c>
      <c r="P154" s="12"/>
      <c r="Q154" s="12">
        <v>41</v>
      </c>
      <c r="R154" s="12">
        <v>46</v>
      </c>
      <c r="S154" s="12">
        <v>124</v>
      </c>
    </row>
    <row r="155" spans="2:19" x14ac:dyDescent="0.25">
      <c r="B155" s="20" t="s">
        <v>148</v>
      </c>
      <c r="C155" s="12">
        <v>35</v>
      </c>
      <c r="D155" s="12">
        <v>35</v>
      </c>
      <c r="E155" s="12">
        <v>30</v>
      </c>
      <c r="F155" s="12">
        <v>30</v>
      </c>
      <c r="G155" s="12">
        <v>30</v>
      </c>
      <c r="H155" s="12">
        <v>32</v>
      </c>
      <c r="I155" s="12">
        <v>36</v>
      </c>
      <c r="J155" s="12">
        <v>36</v>
      </c>
      <c r="K155" s="12">
        <v>36</v>
      </c>
      <c r="L155" s="12">
        <v>36</v>
      </c>
      <c r="M155" s="12">
        <v>40</v>
      </c>
      <c r="N155" s="12">
        <v>40</v>
      </c>
      <c r="O155" s="12">
        <v>38</v>
      </c>
      <c r="P155" s="12">
        <v>38</v>
      </c>
      <c r="Q155" s="12">
        <v>35</v>
      </c>
      <c r="R155" s="12">
        <v>65</v>
      </c>
      <c r="S155" s="12">
        <v>592</v>
      </c>
    </row>
    <row r="156" spans="2:19" x14ac:dyDescent="0.25">
      <c r="B156" s="20" t="s">
        <v>149</v>
      </c>
      <c r="C156" s="12"/>
      <c r="D156" s="12"/>
      <c r="E156" s="12">
        <v>15</v>
      </c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>
        <v>15</v>
      </c>
    </row>
    <row r="157" spans="2:19" x14ac:dyDescent="0.25">
      <c r="B157" s="20" t="s">
        <v>154</v>
      </c>
      <c r="C157" s="12"/>
      <c r="D157" s="12">
        <v>35</v>
      </c>
      <c r="E157" s="12">
        <v>35</v>
      </c>
      <c r="F157" s="12">
        <v>35</v>
      </c>
      <c r="G157" s="12">
        <v>30</v>
      </c>
      <c r="H157" s="12"/>
      <c r="I157" s="12">
        <v>32</v>
      </c>
      <c r="J157" s="12"/>
      <c r="K157" s="12">
        <v>32</v>
      </c>
      <c r="L157" s="12"/>
      <c r="M157" s="12">
        <v>32</v>
      </c>
      <c r="N157" s="12"/>
      <c r="O157" s="12">
        <v>32</v>
      </c>
      <c r="P157" s="12">
        <v>32</v>
      </c>
      <c r="Q157" s="12"/>
      <c r="R157" s="12">
        <v>32</v>
      </c>
      <c r="S157" s="12">
        <v>327</v>
      </c>
    </row>
    <row r="158" spans="2:19" ht="30" x14ac:dyDescent="0.25">
      <c r="B158" s="20" t="s">
        <v>155</v>
      </c>
      <c r="C158" s="12"/>
      <c r="D158" s="12"/>
      <c r="E158" s="12"/>
      <c r="F158" s="12"/>
      <c r="G158" s="12">
        <v>17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>
        <v>17</v>
      </c>
    </row>
    <row r="159" spans="2:19" x14ac:dyDescent="0.25">
      <c r="B159" s="20" t="s">
        <v>161</v>
      </c>
      <c r="C159" s="12">
        <v>35</v>
      </c>
      <c r="D159" s="12">
        <v>35</v>
      </c>
      <c r="E159" s="12">
        <v>35</v>
      </c>
      <c r="F159" s="12">
        <v>30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>
        <v>135</v>
      </c>
    </row>
    <row r="160" spans="2:19" x14ac:dyDescent="0.25">
      <c r="B160" s="20" t="s">
        <v>162</v>
      </c>
      <c r="C160" s="12"/>
      <c r="D160" s="12"/>
      <c r="E160" s="12"/>
      <c r="F160" s="12"/>
      <c r="G160" s="12">
        <v>30</v>
      </c>
      <c r="H160" s="12">
        <v>31</v>
      </c>
      <c r="I160" s="12">
        <v>34</v>
      </c>
      <c r="J160" s="12">
        <v>37</v>
      </c>
      <c r="K160" s="12">
        <v>36</v>
      </c>
      <c r="L160" s="12">
        <v>38</v>
      </c>
      <c r="M160" s="12">
        <v>38</v>
      </c>
      <c r="N160" s="12">
        <v>38</v>
      </c>
      <c r="O160" s="12">
        <v>38</v>
      </c>
      <c r="P160" s="12">
        <v>38</v>
      </c>
      <c r="Q160" s="12">
        <v>46</v>
      </c>
      <c r="R160" s="12">
        <v>46</v>
      </c>
      <c r="S160" s="12">
        <v>450</v>
      </c>
    </row>
    <row r="161" spans="2:19" x14ac:dyDescent="0.25">
      <c r="B161" s="20" t="s">
        <v>163</v>
      </c>
      <c r="C161" s="12"/>
      <c r="D161" s="12"/>
      <c r="E161" s="12"/>
      <c r="F161" s="12"/>
      <c r="G161" s="12"/>
      <c r="H161" s="12"/>
      <c r="I161" s="12"/>
      <c r="J161" s="12">
        <v>31</v>
      </c>
      <c r="K161" s="12">
        <v>33</v>
      </c>
      <c r="L161" s="12">
        <v>33</v>
      </c>
      <c r="M161" s="12">
        <v>32</v>
      </c>
      <c r="N161" s="12">
        <v>33</v>
      </c>
      <c r="O161" s="12">
        <v>32</v>
      </c>
      <c r="P161" s="12">
        <v>32</v>
      </c>
      <c r="Q161" s="12">
        <v>40</v>
      </c>
      <c r="R161" s="12">
        <v>39</v>
      </c>
      <c r="S161" s="12">
        <v>305</v>
      </c>
    </row>
    <row r="162" spans="2:19" x14ac:dyDescent="0.25">
      <c r="B162" s="20" t="s">
        <v>164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>
        <v>34</v>
      </c>
      <c r="Q162" s="12">
        <v>45</v>
      </c>
      <c r="R162" s="12">
        <v>31</v>
      </c>
      <c r="S162" s="12">
        <v>110</v>
      </c>
    </row>
    <row r="163" spans="2:19" ht="30" x14ac:dyDescent="0.25">
      <c r="B163" s="20" t="s">
        <v>165</v>
      </c>
      <c r="C163" s="12">
        <v>35</v>
      </c>
      <c r="D163" s="12"/>
      <c r="E163" s="12">
        <v>26</v>
      </c>
      <c r="F163" s="12">
        <v>35</v>
      </c>
      <c r="G163" s="12">
        <v>35</v>
      </c>
      <c r="H163" s="12">
        <v>37</v>
      </c>
      <c r="I163" s="12">
        <v>38</v>
      </c>
      <c r="J163" s="12">
        <v>35</v>
      </c>
      <c r="K163" s="12">
        <v>35</v>
      </c>
      <c r="L163" s="12">
        <v>38</v>
      </c>
      <c r="M163" s="12">
        <v>38</v>
      </c>
      <c r="N163" s="12">
        <v>38</v>
      </c>
      <c r="O163" s="12">
        <v>35</v>
      </c>
      <c r="P163" s="12">
        <v>35</v>
      </c>
      <c r="Q163" s="12">
        <v>42</v>
      </c>
      <c r="R163" s="12">
        <v>32</v>
      </c>
      <c r="S163" s="12">
        <v>534</v>
      </c>
    </row>
    <row r="164" spans="2:19" ht="45" x14ac:dyDescent="0.25">
      <c r="B164" s="20" t="s">
        <v>144</v>
      </c>
      <c r="C164" s="12">
        <v>26</v>
      </c>
      <c r="D164" s="12">
        <v>35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>
        <v>61</v>
      </c>
    </row>
    <row r="165" spans="2:19" x14ac:dyDescent="0.25">
      <c r="B165" s="19" t="s">
        <v>166</v>
      </c>
      <c r="C165" s="11">
        <v>158</v>
      </c>
      <c r="D165" s="11">
        <v>198</v>
      </c>
      <c r="E165" s="11">
        <v>197</v>
      </c>
      <c r="F165" s="11">
        <v>204</v>
      </c>
      <c r="G165" s="11">
        <v>229</v>
      </c>
      <c r="H165" s="11">
        <v>172</v>
      </c>
      <c r="I165" s="11">
        <v>185</v>
      </c>
      <c r="J165" s="11">
        <v>278</v>
      </c>
      <c r="K165" s="11">
        <v>244</v>
      </c>
      <c r="L165" s="11">
        <v>257</v>
      </c>
      <c r="M165" s="11">
        <v>233</v>
      </c>
      <c r="N165" s="11">
        <v>269</v>
      </c>
      <c r="O165" s="11">
        <v>288</v>
      </c>
      <c r="P165" s="11">
        <v>271</v>
      </c>
      <c r="Q165" s="11">
        <v>320</v>
      </c>
      <c r="R165" s="11">
        <v>287</v>
      </c>
      <c r="S165" s="11">
        <v>3790</v>
      </c>
    </row>
    <row r="166" spans="2:19" x14ac:dyDescent="0.25">
      <c r="B166" s="20" t="s">
        <v>45</v>
      </c>
      <c r="C166" s="12"/>
      <c r="D166" s="12"/>
      <c r="E166" s="12"/>
      <c r="F166" s="12"/>
      <c r="G166" s="12"/>
      <c r="H166" s="12">
        <v>10</v>
      </c>
      <c r="I166" s="12">
        <v>10</v>
      </c>
      <c r="J166" s="12">
        <v>30</v>
      </c>
      <c r="K166" s="12"/>
      <c r="L166" s="12">
        <v>16</v>
      </c>
      <c r="M166" s="12"/>
      <c r="N166" s="12">
        <v>18</v>
      </c>
      <c r="O166" s="12">
        <v>18</v>
      </c>
      <c r="P166" s="12">
        <v>18</v>
      </c>
      <c r="Q166" s="12">
        <v>16</v>
      </c>
      <c r="R166" s="12">
        <v>18</v>
      </c>
      <c r="S166" s="12">
        <v>154</v>
      </c>
    </row>
    <row r="167" spans="2:19" x14ac:dyDescent="0.25">
      <c r="B167" s="20" t="s">
        <v>79</v>
      </c>
      <c r="C167" s="12"/>
      <c r="D167" s="12"/>
      <c r="E167" s="12"/>
      <c r="F167" s="12">
        <v>23</v>
      </c>
      <c r="G167" s="12"/>
      <c r="H167" s="12"/>
      <c r="I167" s="12"/>
      <c r="J167" s="12">
        <v>28</v>
      </c>
      <c r="K167" s="12"/>
      <c r="L167" s="12"/>
      <c r="M167" s="12"/>
      <c r="N167" s="12"/>
      <c r="O167" s="12"/>
      <c r="P167" s="12"/>
      <c r="Q167" s="12">
        <v>33</v>
      </c>
      <c r="R167" s="12"/>
      <c r="S167" s="12">
        <v>84</v>
      </c>
    </row>
    <row r="168" spans="2:19" x14ac:dyDescent="0.25">
      <c r="B168" s="20" t="s">
        <v>81</v>
      </c>
      <c r="C168" s="12">
        <v>8</v>
      </c>
      <c r="D168" s="12"/>
      <c r="E168" s="12">
        <v>4</v>
      </c>
      <c r="F168" s="12"/>
      <c r="G168" s="12">
        <v>9</v>
      </c>
      <c r="H168" s="12"/>
      <c r="I168" s="12">
        <v>11</v>
      </c>
      <c r="J168" s="12"/>
      <c r="K168" s="12">
        <v>15</v>
      </c>
      <c r="L168" s="12"/>
      <c r="M168" s="12">
        <v>11</v>
      </c>
      <c r="N168" s="12"/>
      <c r="O168" s="12">
        <v>16</v>
      </c>
      <c r="P168" s="12"/>
      <c r="Q168" s="12">
        <v>18</v>
      </c>
      <c r="R168" s="12">
        <v>15</v>
      </c>
      <c r="S168" s="12">
        <v>107</v>
      </c>
    </row>
    <row r="169" spans="2:19" x14ac:dyDescent="0.25">
      <c r="B169" s="20" t="s">
        <v>91</v>
      </c>
      <c r="C169" s="12"/>
      <c r="D169" s="12">
        <v>16</v>
      </c>
      <c r="E169" s="12">
        <v>12</v>
      </c>
      <c r="F169" s="12">
        <v>11</v>
      </c>
      <c r="G169" s="12">
        <v>25</v>
      </c>
      <c r="H169" s="12">
        <v>19</v>
      </c>
      <c r="I169" s="12">
        <v>14</v>
      </c>
      <c r="J169" s="12">
        <v>20</v>
      </c>
      <c r="K169" s="12">
        <v>16</v>
      </c>
      <c r="L169" s="12">
        <v>17</v>
      </c>
      <c r="M169" s="12"/>
      <c r="N169" s="12">
        <v>26</v>
      </c>
      <c r="O169" s="12">
        <v>29</v>
      </c>
      <c r="P169" s="12">
        <v>29</v>
      </c>
      <c r="Q169" s="12"/>
      <c r="R169" s="12"/>
      <c r="S169" s="12">
        <v>234</v>
      </c>
    </row>
    <row r="170" spans="2:19" ht="30" x14ac:dyDescent="0.25">
      <c r="B170" s="20" t="s">
        <v>92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>
        <v>29</v>
      </c>
      <c r="R170" s="12">
        <v>29</v>
      </c>
      <c r="S170" s="12">
        <v>58</v>
      </c>
    </row>
    <row r="171" spans="2:19" x14ac:dyDescent="0.25">
      <c r="B171" s="20" t="s">
        <v>94</v>
      </c>
      <c r="C171" s="12">
        <v>23</v>
      </c>
      <c r="D171" s="12">
        <v>40</v>
      </c>
      <c r="E171" s="12">
        <v>40</v>
      </c>
      <c r="F171" s="12">
        <v>40</v>
      </c>
      <c r="G171" s="12">
        <v>40</v>
      </c>
      <c r="H171" s="12">
        <v>40</v>
      </c>
      <c r="I171" s="12">
        <v>43</v>
      </c>
      <c r="J171" s="12">
        <v>44</v>
      </c>
      <c r="K171" s="12">
        <v>43</v>
      </c>
      <c r="L171" s="12">
        <v>44</v>
      </c>
      <c r="M171" s="12">
        <v>42</v>
      </c>
      <c r="N171" s="12">
        <v>45</v>
      </c>
      <c r="O171" s="12">
        <v>44</v>
      </c>
      <c r="P171" s="12">
        <v>44</v>
      </c>
      <c r="Q171" s="12">
        <v>44</v>
      </c>
      <c r="R171" s="12">
        <v>44</v>
      </c>
      <c r="S171" s="12">
        <v>660</v>
      </c>
    </row>
    <row r="172" spans="2:19" x14ac:dyDescent="0.25">
      <c r="B172" s="20" t="s">
        <v>148</v>
      </c>
      <c r="C172" s="12">
        <v>35</v>
      </c>
      <c r="D172" s="12">
        <v>35</v>
      </c>
      <c r="E172" s="12">
        <v>35</v>
      </c>
      <c r="F172" s="12">
        <v>35</v>
      </c>
      <c r="G172" s="12">
        <v>35</v>
      </c>
      <c r="H172" s="12">
        <v>37</v>
      </c>
      <c r="I172" s="12">
        <v>39</v>
      </c>
      <c r="J172" s="12">
        <v>42</v>
      </c>
      <c r="K172" s="12">
        <v>47</v>
      </c>
      <c r="L172" s="12">
        <v>51</v>
      </c>
      <c r="M172" s="12">
        <v>51</v>
      </c>
      <c r="N172" s="12">
        <v>51</v>
      </c>
      <c r="O172" s="12">
        <v>51</v>
      </c>
      <c r="P172" s="12">
        <v>51</v>
      </c>
      <c r="Q172" s="12">
        <v>51</v>
      </c>
      <c r="R172" s="12">
        <v>52</v>
      </c>
      <c r="S172" s="12">
        <v>698</v>
      </c>
    </row>
    <row r="173" spans="2:19" x14ac:dyDescent="0.25">
      <c r="B173" s="20" t="s">
        <v>149</v>
      </c>
      <c r="C173" s="12"/>
      <c r="D173" s="12"/>
      <c r="E173" s="12">
        <v>11</v>
      </c>
      <c r="F173" s="12"/>
      <c r="G173" s="12">
        <v>30</v>
      </c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>
        <v>41</v>
      </c>
    </row>
    <row r="174" spans="2:19" x14ac:dyDescent="0.25">
      <c r="B174" s="20" t="s">
        <v>150</v>
      </c>
      <c r="C174" s="12">
        <v>17</v>
      </c>
      <c r="D174" s="12">
        <v>28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>
        <v>45</v>
      </c>
    </row>
    <row r="175" spans="2:19" x14ac:dyDescent="0.25">
      <c r="B175" s="20" t="s">
        <v>151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>
        <v>28</v>
      </c>
      <c r="O175" s="12">
        <v>28</v>
      </c>
      <c r="P175" s="12">
        <v>28</v>
      </c>
      <c r="Q175" s="12">
        <v>28</v>
      </c>
      <c r="R175" s="12">
        <v>28</v>
      </c>
      <c r="S175" s="12">
        <v>140</v>
      </c>
    </row>
    <row r="176" spans="2:19" x14ac:dyDescent="0.25">
      <c r="B176" s="20" t="s">
        <v>167</v>
      </c>
      <c r="C176" s="12">
        <v>25</v>
      </c>
      <c r="D176" s="12">
        <v>25</v>
      </c>
      <c r="E176" s="12">
        <v>25</v>
      </c>
      <c r="F176" s="12">
        <v>25</v>
      </c>
      <c r="G176" s="12">
        <v>20</v>
      </c>
      <c r="H176" s="12">
        <v>21</v>
      </c>
      <c r="I176" s="12"/>
      <c r="J176" s="12"/>
      <c r="K176" s="12">
        <v>26</v>
      </c>
      <c r="L176" s="12">
        <v>28</v>
      </c>
      <c r="M176" s="12">
        <v>28</v>
      </c>
      <c r="N176" s="12"/>
      <c r="O176" s="12"/>
      <c r="P176" s="12"/>
      <c r="Q176" s="12"/>
      <c r="R176" s="12"/>
      <c r="S176" s="12">
        <v>223</v>
      </c>
    </row>
    <row r="177" spans="2:19" ht="30" x14ac:dyDescent="0.25">
      <c r="B177" s="20" t="s">
        <v>155</v>
      </c>
      <c r="C177" s="12"/>
      <c r="D177" s="12"/>
      <c r="E177" s="12"/>
      <c r="F177" s="12"/>
      <c r="G177" s="12"/>
      <c r="H177" s="12"/>
      <c r="I177" s="12">
        <v>23</v>
      </c>
      <c r="J177" s="12">
        <v>21</v>
      </c>
      <c r="K177" s="12"/>
      <c r="L177" s="12"/>
      <c r="M177" s="12"/>
      <c r="N177" s="12"/>
      <c r="O177" s="12"/>
      <c r="P177" s="12"/>
      <c r="Q177" s="12"/>
      <c r="R177" s="12"/>
      <c r="S177" s="12">
        <v>44</v>
      </c>
    </row>
    <row r="178" spans="2:19" x14ac:dyDescent="0.25">
      <c r="B178" s="20" t="s">
        <v>168</v>
      </c>
      <c r="C178" s="12"/>
      <c r="D178" s="12"/>
      <c r="E178" s="12"/>
      <c r="F178" s="12"/>
      <c r="G178" s="12"/>
      <c r="H178" s="12"/>
      <c r="I178" s="12"/>
      <c r="J178" s="12">
        <v>48</v>
      </c>
      <c r="K178" s="12">
        <v>50</v>
      </c>
      <c r="L178" s="12">
        <v>52</v>
      </c>
      <c r="M178" s="12">
        <v>52</v>
      </c>
      <c r="N178" s="12">
        <v>52</v>
      </c>
      <c r="O178" s="12">
        <v>53</v>
      </c>
      <c r="P178" s="12">
        <v>52</v>
      </c>
      <c r="Q178" s="12">
        <v>52</v>
      </c>
      <c r="R178" s="12">
        <v>52</v>
      </c>
      <c r="S178" s="12">
        <v>463</v>
      </c>
    </row>
    <row r="179" spans="2:19" x14ac:dyDescent="0.25">
      <c r="B179" s="20" t="s">
        <v>142</v>
      </c>
      <c r="C179" s="12">
        <v>50</v>
      </c>
      <c r="D179" s="12">
        <v>40</v>
      </c>
      <c r="E179" s="12">
        <v>40</v>
      </c>
      <c r="F179" s="12">
        <v>40</v>
      </c>
      <c r="G179" s="12">
        <v>40</v>
      </c>
      <c r="H179" s="12">
        <v>45</v>
      </c>
      <c r="I179" s="12">
        <v>45</v>
      </c>
      <c r="J179" s="12">
        <v>45</v>
      </c>
      <c r="K179" s="12">
        <v>47</v>
      </c>
      <c r="L179" s="12">
        <v>49</v>
      </c>
      <c r="M179" s="12">
        <v>49</v>
      </c>
      <c r="N179" s="12">
        <v>49</v>
      </c>
      <c r="O179" s="12">
        <v>49</v>
      </c>
      <c r="P179" s="12">
        <v>49</v>
      </c>
      <c r="Q179" s="12">
        <v>49</v>
      </c>
      <c r="R179" s="12">
        <v>49</v>
      </c>
      <c r="S179" s="12">
        <v>735</v>
      </c>
    </row>
    <row r="180" spans="2:19" ht="45" x14ac:dyDescent="0.25">
      <c r="B180" s="20" t="s">
        <v>144</v>
      </c>
      <c r="C180" s="12"/>
      <c r="D180" s="12">
        <v>14</v>
      </c>
      <c r="E180" s="12">
        <v>30</v>
      </c>
      <c r="F180" s="12">
        <v>30</v>
      </c>
      <c r="G180" s="12">
        <v>30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>
        <v>104</v>
      </c>
    </row>
    <row r="181" spans="2:19" x14ac:dyDescent="0.25">
      <c r="B181" s="19" t="s">
        <v>169</v>
      </c>
      <c r="C181" s="11">
        <v>143</v>
      </c>
      <c r="D181" s="11">
        <v>151</v>
      </c>
      <c r="E181" s="11">
        <v>144</v>
      </c>
      <c r="F181" s="11">
        <v>130</v>
      </c>
      <c r="G181" s="11">
        <v>120</v>
      </c>
      <c r="H181" s="11">
        <v>154</v>
      </c>
      <c r="I181" s="11">
        <v>109</v>
      </c>
      <c r="J181" s="11">
        <v>158</v>
      </c>
      <c r="K181" s="11">
        <v>137</v>
      </c>
      <c r="L181" s="11">
        <v>139</v>
      </c>
      <c r="M181" s="11">
        <v>139</v>
      </c>
      <c r="N181" s="11">
        <v>168</v>
      </c>
      <c r="O181" s="11">
        <v>139</v>
      </c>
      <c r="P181" s="11">
        <v>139</v>
      </c>
      <c r="Q181" s="11">
        <v>143</v>
      </c>
      <c r="R181" s="11">
        <v>177</v>
      </c>
      <c r="S181" s="11">
        <v>2290</v>
      </c>
    </row>
    <row r="182" spans="2:19" x14ac:dyDescent="0.25">
      <c r="B182" s="20" t="s">
        <v>79</v>
      </c>
      <c r="C182" s="12"/>
      <c r="D182" s="12"/>
      <c r="E182" s="12">
        <v>14</v>
      </c>
      <c r="F182" s="12"/>
      <c r="G182" s="12"/>
      <c r="H182" s="12">
        <v>26</v>
      </c>
      <c r="I182" s="12"/>
      <c r="J182" s="12">
        <v>26</v>
      </c>
      <c r="K182" s="12"/>
      <c r="L182" s="12"/>
      <c r="M182" s="12"/>
      <c r="N182" s="12">
        <v>29</v>
      </c>
      <c r="O182" s="12"/>
      <c r="P182" s="12"/>
      <c r="Q182" s="12"/>
      <c r="R182" s="12">
        <v>34</v>
      </c>
      <c r="S182" s="12">
        <v>129</v>
      </c>
    </row>
    <row r="183" spans="2:19" ht="30" x14ac:dyDescent="0.25">
      <c r="B183" s="20" t="s">
        <v>82</v>
      </c>
      <c r="C183" s="12">
        <v>12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>
        <v>12</v>
      </c>
    </row>
    <row r="184" spans="2:19" x14ac:dyDescent="0.25">
      <c r="B184" s="20" t="s">
        <v>93</v>
      </c>
      <c r="C184" s="12">
        <v>41</v>
      </c>
      <c r="D184" s="12">
        <v>36</v>
      </c>
      <c r="E184" s="12">
        <v>40</v>
      </c>
      <c r="F184" s="12">
        <v>40</v>
      </c>
      <c r="G184" s="12">
        <v>40</v>
      </c>
      <c r="H184" s="12">
        <v>43</v>
      </c>
      <c r="I184" s="12">
        <v>43</v>
      </c>
      <c r="J184" s="12">
        <v>42</v>
      </c>
      <c r="K184" s="12">
        <v>42</v>
      </c>
      <c r="L184" s="12">
        <v>44</v>
      </c>
      <c r="M184" s="12">
        <v>44</v>
      </c>
      <c r="N184" s="12">
        <v>44</v>
      </c>
      <c r="O184" s="12">
        <v>44</v>
      </c>
      <c r="P184" s="12">
        <v>44</v>
      </c>
      <c r="Q184" s="12">
        <v>44</v>
      </c>
      <c r="R184" s="12">
        <v>44</v>
      </c>
      <c r="S184" s="12">
        <v>675</v>
      </c>
    </row>
    <row r="185" spans="2:19" x14ac:dyDescent="0.25">
      <c r="B185" s="20" t="s">
        <v>148</v>
      </c>
      <c r="C185" s="12">
        <v>35</v>
      </c>
      <c r="D185" s="12">
        <v>40</v>
      </c>
      <c r="E185" s="12">
        <v>35</v>
      </c>
      <c r="F185" s="12">
        <v>35</v>
      </c>
      <c r="G185" s="12">
        <v>35</v>
      </c>
      <c r="H185" s="12">
        <v>37</v>
      </c>
      <c r="I185" s="12">
        <v>39</v>
      </c>
      <c r="J185" s="12">
        <v>40</v>
      </c>
      <c r="K185" s="12">
        <v>44</v>
      </c>
      <c r="L185" s="12">
        <v>44</v>
      </c>
      <c r="M185" s="12">
        <v>44</v>
      </c>
      <c r="N185" s="12">
        <v>44</v>
      </c>
      <c r="O185" s="12">
        <v>44</v>
      </c>
      <c r="P185" s="12">
        <v>44</v>
      </c>
      <c r="Q185" s="12">
        <v>44</v>
      </c>
      <c r="R185" s="12">
        <v>44</v>
      </c>
      <c r="S185" s="12">
        <v>648</v>
      </c>
    </row>
    <row r="186" spans="2:19" x14ac:dyDescent="0.25">
      <c r="B186" s="20" t="s">
        <v>149</v>
      </c>
      <c r="C186" s="12"/>
      <c r="D186" s="12">
        <v>20</v>
      </c>
      <c r="E186" s="12"/>
      <c r="F186" s="12"/>
      <c r="G186" s="12"/>
      <c r="H186" s="12"/>
      <c r="I186" s="12">
        <v>27</v>
      </c>
      <c r="J186" s="12"/>
      <c r="K186" s="12"/>
      <c r="L186" s="12"/>
      <c r="M186" s="12"/>
      <c r="N186" s="12"/>
      <c r="O186" s="12"/>
      <c r="P186" s="12"/>
      <c r="Q186" s="12"/>
      <c r="R186" s="12"/>
      <c r="S186" s="12">
        <v>47</v>
      </c>
    </row>
    <row r="187" spans="2:19" x14ac:dyDescent="0.25">
      <c r="B187" s="20" t="s">
        <v>151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>
        <v>24</v>
      </c>
      <c r="O187" s="12">
        <v>24</v>
      </c>
      <c r="P187" s="12">
        <v>24</v>
      </c>
      <c r="Q187" s="12">
        <v>28</v>
      </c>
      <c r="R187" s="12">
        <v>28</v>
      </c>
      <c r="S187" s="12">
        <v>128</v>
      </c>
    </row>
    <row r="188" spans="2:19" x14ac:dyDescent="0.25">
      <c r="B188" s="20" t="s">
        <v>167</v>
      </c>
      <c r="C188" s="12">
        <v>25</v>
      </c>
      <c r="D188" s="12">
        <v>25</v>
      </c>
      <c r="E188" s="12">
        <v>25</v>
      </c>
      <c r="F188" s="12">
        <v>25</v>
      </c>
      <c r="G188" s="12">
        <v>20</v>
      </c>
      <c r="H188" s="12">
        <v>22</v>
      </c>
      <c r="I188" s="12"/>
      <c r="J188" s="12">
        <v>24</v>
      </c>
      <c r="K188" s="12">
        <v>24</v>
      </c>
      <c r="L188" s="12">
        <v>24</v>
      </c>
      <c r="M188" s="12">
        <v>24</v>
      </c>
      <c r="N188" s="12"/>
      <c r="O188" s="12"/>
      <c r="P188" s="12"/>
      <c r="Q188" s="12"/>
      <c r="R188" s="12"/>
      <c r="S188" s="12">
        <v>238</v>
      </c>
    </row>
    <row r="189" spans="2:19" ht="30" x14ac:dyDescent="0.25">
      <c r="B189" s="20" t="s">
        <v>165</v>
      </c>
      <c r="C189" s="12">
        <v>30</v>
      </c>
      <c r="D189" s="12">
        <v>30</v>
      </c>
      <c r="E189" s="12">
        <v>30</v>
      </c>
      <c r="F189" s="12">
        <v>30</v>
      </c>
      <c r="G189" s="12">
        <v>25</v>
      </c>
      <c r="H189" s="12">
        <v>26</v>
      </c>
      <c r="I189" s="12"/>
      <c r="J189" s="12">
        <v>26</v>
      </c>
      <c r="K189" s="12">
        <v>27</v>
      </c>
      <c r="L189" s="12">
        <v>27</v>
      </c>
      <c r="M189" s="12">
        <v>27</v>
      </c>
      <c r="N189" s="12">
        <v>27</v>
      </c>
      <c r="O189" s="12">
        <v>27</v>
      </c>
      <c r="P189" s="12">
        <v>27</v>
      </c>
      <c r="Q189" s="12">
        <v>27</v>
      </c>
      <c r="R189" s="12">
        <v>27</v>
      </c>
      <c r="S189" s="12">
        <v>413</v>
      </c>
    </row>
    <row r="190" spans="2:19" x14ac:dyDescent="0.25">
      <c r="B190" s="19" t="s">
        <v>170</v>
      </c>
      <c r="C190" s="11">
        <v>104</v>
      </c>
      <c r="D190" s="11">
        <v>128</v>
      </c>
      <c r="E190" s="11">
        <v>118</v>
      </c>
      <c r="F190" s="11">
        <v>105</v>
      </c>
      <c r="G190" s="11">
        <v>85</v>
      </c>
      <c r="H190" s="11">
        <v>95</v>
      </c>
      <c r="I190" s="11">
        <v>98</v>
      </c>
      <c r="J190" s="11">
        <v>150</v>
      </c>
      <c r="K190" s="11">
        <v>156</v>
      </c>
      <c r="L190" s="11">
        <v>187</v>
      </c>
      <c r="M190" s="11">
        <v>167</v>
      </c>
      <c r="N190" s="11">
        <v>169</v>
      </c>
      <c r="O190" s="11">
        <v>194</v>
      </c>
      <c r="P190" s="11">
        <v>202</v>
      </c>
      <c r="Q190" s="11">
        <v>169</v>
      </c>
      <c r="R190" s="11">
        <v>169</v>
      </c>
      <c r="S190" s="11">
        <v>2296</v>
      </c>
    </row>
    <row r="191" spans="2:19" x14ac:dyDescent="0.25">
      <c r="B191" s="20" t="s">
        <v>79</v>
      </c>
      <c r="C191" s="12">
        <v>7</v>
      </c>
      <c r="D191" s="12"/>
      <c r="E191" s="12"/>
      <c r="F191" s="12"/>
      <c r="G191" s="12"/>
      <c r="H191" s="12"/>
      <c r="I191" s="12"/>
      <c r="J191" s="12"/>
      <c r="K191" s="12"/>
      <c r="L191" s="12">
        <v>22</v>
      </c>
      <c r="M191" s="12"/>
      <c r="N191" s="12"/>
      <c r="O191" s="12">
        <v>25</v>
      </c>
      <c r="P191" s="12">
        <v>33</v>
      </c>
      <c r="Q191" s="12"/>
      <c r="R191" s="12"/>
      <c r="S191" s="12">
        <v>87</v>
      </c>
    </row>
    <row r="192" spans="2:19" ht="30" x14ac:dyDescent="0.25">
      <c r="B192" s="20" t="s">
        <v>85</v>
      </c>
      <c r="C192" s="12">
        <v>16</v>
      </c>
      <c r="D192" s="12">
        <v>22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>
        <v>38</v>
      </c>
    </row>
    <row r="193" spans="2:19" x14ac:dyDescent="0.25">
      <c r="B193" s="20" t="s">
        <v>93</v>
      </c>
      <c r="C193" s="12">
        <v>40</v>
      </c>
      <c r="D193" s="12">
        <v>40</v>
      </c>
      <c r="E193" s="12">
        <v>40</v>
      </c>
      <c r="F193" s="12">
        <v>40</v>
      </c>
      <c r="G193" s="12">
        <v>30</v>
      </c>
      <c r="H193" s="12">
        <v>32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222</v>
      </c>
    </row>
    <row r="194" spans="2:19" x14ac:dyDescent="0.25">
      <c r="B194" s="20" t="s">
        <v>94</v>
      </c>
      <c r="C194" s="12"/>
      <c r="D194" s="12"/>
      <c r="E194" s="12"/>
      <c r="F194" s="12"/>
      <c r="G194" s="12"/>
      <c r="H194" s="12"/>
      <c r="I194" s="12">
        <v>32</v>
      </c>
      <c r="J194" s="12">
        <v>41</v>
      </c>
      <c r="K194" s="12">
        <v>39</v>
      </c>
      <c r="L194" s="12">
        <v>42</v>
      </c>
      <c r="M194" s="12">
        <v>42</v>
      </c>
      <c r="N194" s="12">
        <v>42</v>
      </c>
      <c r="O194" s="12">
        <v>42</v>
      </c>
      <c r="P194" s="12">
        <v>42</v>
      </c>
      <c r="Q194" s="12">
        <v>42</v>
      </c>
      <c r="R194" s="12">
        <v>42</v>
      </c>
      <c r="S194" s="12">
        <v>406</v>
      </c>
    </row>
    <row r="195" spans="2:19" x14ac:dyDescent="0.25">
      <c r="B195" s="20" t="s">
        <v>148</v>
      </c>
      <c r="C195" s="12">
        <v>41</v>
      </c>
      <c r="D195" s="12">
        <v>41</v>
      </c>
      <c r="E195" s="12">
        <v>31</v>
      </c>
      <c r="F195" s="12">
        <v>40</v>
      </c>
      <c r="G195" s="12">
        <v>35</v>
      </c>
      <c r="H195" s="12">
        <v>37</v>
      </c>
      <c r="I195" s="12">
        <v>39</v>
      </c>
      <c r="J195" s="12">
        <v>44</v>
      </c>
      <c r="K195" s="12">
        <v>44</v>
      </c>
      <c r="L195" s="12">
        <v>49</v>
      </c>
      <c r="M195" s="12">
        <v>49</v>
      </c>
      <c r="N195" s="12">
        <v>49</v>
      </c>
      <c r="O195" s="12">
        <v>49</v>
      </c>
      <c r="P195" s="12">
        <v>49</v>
      </c>
      <c r="Q195" s="12">
        <v>49</v>
      </c>
      <c r="R195" s="12">
        <v>49</v>
      </c>
      <c r="S195" s="12">
        <v>695</v>
      </c>
    </row>
    <row r="196" spans="2:19" x14ac:dyDescent="0.25">
      <c r="B196" s="20" t="s">
        <v>150</v>
      </c>
      <c r="C196" s="12"/>
      <c r="D196" s="12"/>
      <c r="E196" s="12">
        <v>22</v>
      </c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22</v>
      </c>
    </row>
    <row r="197" spans="2:19" x14ac:dyDescent="0.25">
      <c r="B197" s="20" t="s">
        <v>167</v>
      </c>
      <c r="C197" s="12"/>
      <c r="D197" s="12">
        <v>25</v>
      </c>
      <c r="E197" s="12">
        <v>25</v>
      </c>
      <c r="F197" s="12">
        <v>25</v>
      </c>
      <c r="G197" s="12">
        <v>20</v>
      </c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>
        <v>95</v>
      </c>
    </row>
    <row r="198" spans="2:19" ht="30" x14ac:dyDescent="0.25">
      <c r="B198" s="20" t="s">
        <v>155</v>
      </c>
      <c r="C198" s="12"/>
      <c r="D198" s="12"/>
      <c r="E198" s="12"/>
      <c r="F198" s="12"/>
      <c r="G198" s="12"/>
      <c r="H198" s="12"/>
      <c r="I198" s="12"/>
      <c r="J198" s="12">
        <v>28</v>
      </c>
      <c r="K198" s="12">
        <v>30</v>
      </c>
      <c r="L198" s="12">
        <v>32</v>
      </c>
      <c r="M198" s="12">
        <v>34</v>
      </c>
      <c r="N198" s="12">
        <v>34</v>
      </c>
      <c r="O198" s="12">
        <v>34</v>
      </c>
      <c r="P198" s="12">
        <v>34</v>
      </c>
      <c r="Q198" s="12">
        <v>34</v>
      </c>
      <c r="R198" s="12"/>
      <c r="S198" s="12">
        <v>260</v>
      </c>
    </row>
    <row r="199" spans="2:19" x14ac:dyDescent="0.25">
      <c r="B199" s="20" t="s">
        <v>225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>
        <v>34</v>
      </c>
      <c r="S199" s="12">
        <v>34</v>
      </c>
    </row>
    <row r="200" spans="2:19" x14ac:dyDescent="0.25">
      <c r="B200" s="20" t="s">
        <v>223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>
        <v>44</v>
      </c>
      <c r="S200" s="12">
        <v>44</v>
      </c>
    </row>
    <row r="201" spans="2:19" ht="45" x14ac:dyDescent="0.25">
      <c r="B201" s="20" t="s">
        <v>144</v>
      </c>
      <c r="C201" s="12"/>
      <c r="D201" s="12"/>
      <c r="E201" s="12"/>
      <c r="F201" s="12"/>
      <c r="G201" s="12"/>
      <c r="H201" s="12">
        <v>26</v>
      </c>
      <c r="I201" s="12">
        <v>27</v>
      </c>
      <c r="J201" s="12">
        <v>37</v>
      </c>
      <c r="K201" s="12">
        <v>43</v>
      </c>
      <c r="L201" s="12">
        <v>42</v>
      </c>
      <c r="M201" s="12">
        <v>42</v>
      </c>
      <c r="N201" s="12">
        <v>44</v>
      </c>
      <c r="O201" s="12">
        <v>44</v>
      </c>
      <c r="P201" s="12">
        <v>44</v>
      </c>
      <c r="Q201" s="12">
        <v>44</v>
      </c>
      <c r="R201" s="12"/>
      <c r="S201" s="12">
        <v>393</v>
      </c>
    </row>
    <row r="202" spans="2:19" x14ac:dyDescent="0.25">
      <c r="B202" s="19" t="s">
        <v>171</v>
      </c>
      <c r="C202" s="11">
        <v>358</v>
      </c>
      <c r="D202" s="11">
        <v>376</v>
      </c>
      <c r="E202" s="11">
        <v>429</v>
      </c>
      <c r="F202" s="11">
        <v>435</v>
      </c>
      <c r="G202" s="11">
        <v>469</v>
      </c>
      <c r="H202" s="11">
        <v>515</v>
      </c>
      <c r="I202" s="11">
        <v>629</v>
      </c>
      <c r="J202" s="11">
        <v>640</v>
      </c>
      <c r="K202" s="11">
        <v>605</v>
      </c>
      <c r="L202" s="11">
        <v>605</v>
      </c>
      <c r="M202" s="11">
        <v>677</v>
      </c>
      <c r="N202" s="11">
        <v>648</v>
      </c>
      <c r="O202" s="11">
        <v>672</v>
      </c>
      <c r="P202" s="11">
        <v>686</v>
      </c>
      <c r="Q202" s="11">
        <v>683</v>
      </c>
      <c r="R202" s="11">
        <v>690</v>
      </c>
      <c r="S202" s="11">
        <v>9117</v>
      </c>
    </row>
    <row r="203" spans="2:19" x14ac:dyDescent="0.25">
      <c r="B203" s="20" t="s">
        <v>61</v>
      </c>
      <c r="C203" s="12">
        <v>27</v>
      </c>
      <c r="D203" s="12">
        <v>40</v>
      </c>
      <c r="E203" s="12">
        <v>40</v>
      </c>
      <c r="F203" s="12">
        <v>40</v>
      </c>
      <c r="G203" s="12">
        <v>40</v>
      </c>
      <c r="H203" s="12">
        <v>44</v>
      </c>
      <c r="I203" s="12">
        <v>44</v>
      </c>
      <c r="J203" s="12">
        <v>50</v>
      </c>
      <c r="K203" s="12">
        <v>50</v>
      </c>
      <c r="L203" s="12">
        <v>51</v>
      </c>
      <c r="M203" s="12">
        <v>51</v>
      </c>
      <c r="N203" s="12">
        <v>51</v>
      </c>
      <c r="O203" s="12">
        <v>51</v>
      </c>
      <c r="P203" s="12">
        <v>55</v>
      </c>
      <c r="Q203" s="12">
        <v>55</v>
      </c>
      <c r="R203" s="12">
        <v>55</v>
      </c>
      <c r="S203" s="12">
        <v>744</v>
      </c>
    </row>
    <row r="204" spans="2:19" x14ac:dyDescent="0.25">
      <c r="B204" s="20" t="s">
        <v>71</v>
      </c>
      <c r="C204" s="12">
        <v>37</v>
      </c>
      <c r="D204" s="12">
        <v>37</v>
      </c>
      <c r="E204" s="12">
        <v>36</v>
      </c>
      <c r="F204" s="12">
        <v>36</v>
      </c>
      <c r="G204" s="12">
        <v>36</v>
      </c>
      <c r="H204" s="12">
        <v>36</v>
      </c>
      <c r="I204" s="12">
        <v>38</v>
      </c>
      <c r="J204" s="12">
        <v>39</v>
      </c>
      <c r="K204" s="12">
        <v>38</v>
      </c>
      <c r="L204" s="12">
        <v>40</v>
      </c>
      <c r="M204" s="12">
        <v>40</v>
      </c>
      <c r="N204" s="12">
        <v>40</v>
      </c>
      <c r="O204" s="12">
        <v>40</v>
      </c>
      <c r="P204" s="12">
        <v>40</v>
      </c>
      <c r="Q204" s="12">
        <v>40</v>
      </c>
      <c r="R204" s="12">
        <v>40</v>
      </c>
      <c r="S204" s="12">
        <v>613</v>
      </c>
    </row>
    <row r="205" spans="2:19" x14ac:dyDescent="0.25">
      <c r="B205" s="20" t="s">
        <v>77</v>
      </c>
      <c r="C205" s="12"/>
      <c r="D205" s="12">
        <v>26</v>
      </c>
      <c r="E205" s="12">
        <v>36</v>
      </c>
      <c r="F205" s="12">
        <v>31</v>
      </c>
      <c r="G205" s="12">
        <v>46</v>
      </c>
      <c r="H205" s="12">
        <v>49</v>
      </c>
      <c r="I205" s="12">
        <v>55</v>
      </c>
      <c r="J205" s="12">
        <v>57</v>
      </c>
      <c r="K205" s="12"/>
      <c r="L205" s="12"/>
      <c r="M205" s="12"/>
      <c r="N205" s="12"/>
      <c r="O205" s="12"/>
      <c r="P205" s="12"/>
      <c r="Q205" s="12"/>
      <c r="R205" s="12"/>
      <c r="S205" s="12">
        <v>300</v>
      </c>
    </row>
    <row r="206" spans="2:19" x14ac:dyDescent="0.25">
      <c r="B206" s="20" t="s">
        <v>78</v>
      </c>
      <c r="C206" s="12">
        <v>11</v>
      </c>
      <c r="D206" s="12">
        <v>5</v>
      </c>
      <c r="E206" s="12">
        <v>39</v>
      </c>
      <c r="F206" s="12">
        <v>16</v>
      </c>
      <c r="G206" s="12">
        <v>40</v>
      </c>
      <c r="H206" s="12">
        <v>18</v>
      </c>
      <c r="I206" s="12">
        <v>49</v>
      </c>
      <c r="J206" s="12">
        <v>50</v>
      </c>
      <c r="K206" s="12">
        <v>50</v>
      </c>
      <c r="L206" s="12"/>
      <c r="M206" s="12"/>
      <c r="N206" s="12"/>
      <c r="O206" s="12"/>
      <c r="P206" s="12"/>
      <c r="Q206" s="12"/>
      <c r="R206" s="12"/>
      <c r="S206" s="12">
        <v>278</v>
      </c>
    </row>
    <row r="207" spans="2:19" x14ac:dyDescent="0.25">
      <c r="B207" s="20" t="s">
        <v>93</v>
      </c>
      <c r="C207" s="12">
        <v>66</v>
      </c>
      <c r="D207" s="12">
        <v>65</v>
      </c>
      <c r="E207" s="12">
        <v>65</v>
      </c>
      <c r="F207" s="12">
        <v>70</v>
      </c>
      <c r="G207" s="12">
        <v>70</v>
      </c>
      <c r="H207" s="12">
        <v>72</v>
      </c>
      <c r="I207" s="12">
        <v>74</v>
      </c>
      <c r="J207" s="12">
        <v>72</v>
      </c>
      <c r="K207" s="12">
        <v>73</v>
      </c>
      <c r="L207" s="12">
        <v>75</v>
      </c>
      <c r="M207" s="12">
        <v>75</v>
      </c>
      <c r="N207" s="12">
        <v>76</v>
      </c>
      <c r="O207" s="12">
        <v>80</v>
      </c>
      <c r="P207" s="12">
        <v>88</v>
      </c>
      <c r="Q207" s="12">
        <v>96</v>
      </c>
      <c r="R207" s="12">
        <v>96</v>
      </c>
      <c r="S207" s="12">
        <v>1213</v>
      </c>
    </row>
    <row r="208" spans="2:19" ht="30" x14ac:dyDescent="0.25">
      <c r="B208" s="20" t="s">
        <v>96</v>
      </c>
      <c r="C208" s="12">
        <v>35</v>
      </c>
      <c r="D208" s="12">
        <v>35</v>
      </c>
      <c r="E208" s="12">
        <v>35</v>
      </c>
      <c r="F208" s="12">
        <v>35</v>
      </c>
      <c r="G208" s="12">
        <v>35</v>
      </c>
      <c r="H208" s="12">
        <v>36</v>
      </c>
      <c r="I208" s="12">
        <v>36</v>
      </c>
      <c r="J208" s="12">
        <v>37</v>
      </c>
      <c r="K208" s="12"/>
      <c r="L208" s="12"/>
      <c r="M208" s="12"/>
      <c r="N208" s="12"/>
      <c r="O208" s="12"/>
      <c r="P208" s="12"/>
      <c r="Q208" s="12"/>
      <c r="R208" s="12"/>
      <c r="S208" s="12">
        <v>284</v>
      </c>
    </row>
    <row r="209" spans="2:19" ht="75" x14ac:dyDescent="0.25">
      <c r="B209" s="20" t="s">
        <v>97</v>
      </c>
      <c r="C209" s="12"/>
      <c r="D209" s="12"/>
      <c r="E209" s="12"/>
      <c r="F209" s="12"/>
      <c r="G209" s="12"/>
      <c r="H209" s="12"/>
      <c r="I209" s="12"/>
      <c r="J209" s="12"/>
      <c r="K209" s="12">
        <v>39</v>
      </c>
      <c r="L209" s="12">
        <v>40</v>
      </c>
      <c r="M209" s="12">
        <v>38</v>
      </c>
      <c r="N209" s="12">
        <v>40</v>
      </c>
      <c r="O209" s="12">
        <v>43</v>
      </c>
      <c r="P209" s="12">
        <v>43</v>
      </c>
      <c r="Q209" s="12">
        <v>43</v>
      </c>
      <c r="R209" s="12">
        <v>43</v>
      </c>
      <c r="S209" s="12">
        <v>329</v>
      </c>
    </row>
    <row r="210" spans="2:19" x14ac:dyDescent="0.25">
      <c r="B210" s="20" t="s">
        <v>104</v>
      </c>
      <c r="C210" s="12"/>
      <c r="D210" s="12"/>
      <c r="E210" s="12">
        <v>20</v>
      </c>
      <c r="F210" s="12">
        <v>24</v>
      </c>
      <c r="G210" s="12">
        <v>25</v>
      </c>
      <c r="H210" s="12">
        <v>27</v>
      </c>
      <c r="I210" s="12">
        <v>27</v>
      </c>
      <c r="J210" s="12">
        <v>30</v>
      </c>
      <c r="K210" s="12">
        <v>33</v>
      </c>
      <c r="L210" s="12">
        <v>40</v>
      </c>
      <c r="M210" s="12">
        <v>40</v>
      </c>
      <c r="N210" s="12">
        <v>40</v>
      </c>
      <c r="O210" s="12">
        <v>40</v>
      </c>
      <c r="P210" s="12">
        <v>40</v>
      </c>
      <c r="Q210" s="12">
        <v>40</v>
      </c>
      <c r="R210" s="12">
        <v>37</v>
      </c>
      <c r="S210" s="12">
        <v>463</v>
      </c>
    </row>
    <row r="211" spans="2:19" x14ac:dyDescent="0.25">
      <c r="B211" s="20" t="s">
        <v>113</v>
      </c>
      <c r="C211" s="12"/>
      <c r="D211" s="12"/>
      <c r="E211" s="12"/>
      <c r="F211" s="12"/>
      <c r="G211" s="12"/>
      <c r="H211" s="12"/>
      <c r="I211" s="12">
        <v>22</v>
      </c>
      <c r="J211" s="12">
        <v>27</v>
      </c>
      <c r="K211" s="12">
        <v>31</v>
      </c>
      <c r="L211" s="12"/>
      <c r="M211" s="12">
        <v>32</v>
      </c>
      <c r="N211" s="12"/>
      <c r="O211" s="12">
        <v>27</v>
      </c>
      <c r="P211" s="12">
        <v>27</v>
      </c>
      <c r="Q211" s="12">
        <v>27</v>
      </c>
      <c r="R211" s="12">
        <v>32</v>
      </c>
      <c r="S211" s="12">
        <v>225</v>
      </c>
    </row>
    <row r="212" spans="2:19" x14ac:dyDescent="0.25">
      <c r="B212" s="20" t="s">
        <v>114</v>
      </c>
      <c r="C212" s="12">
        <v>22</v>
      </c>
      <c r="D212" s="12">
        <v>22</v>
      </c>
      <c r="E212" s="12">
        <v>22</v>
      </c>
      <c r="F212" s="12">
        <v>22</v>
      </c>
      <c r="G212" s="12">
        <v>22</v>
      </c>
      <c r="H212" s="12">
        <v>23</v>
      </c>
      <c r="I212" s="12">
        <v>25</v>
      </c>
      <c r="J212" s="12">
        <v>31</v>
      </c>
      <c r="K212" s="12">
        <v>16</v>
      </c>
      <c r="L212" s="12">
        <v>34</v>
      </c>
      <c r="M212" s="12">
        <v>34</v>
      </c>
      <c r="N212" s="12">
        <v>34</v>
      </c>
      <c r="O212" s="12">
        <v>34</v>
      </c>
      <c r="P212" s="12">
        <v>34</v>
      </c>
      <c r="Q212" s="12">
        <v>34</v>
      </c>
      <c r="R212" s="12">
        <v>34</v>
      </c>
      <c r="S212" s="12">
        <v>443</v>
      </c>
    </row>
    <row r="213" spans="2:19" x14ac:dyDescent="0.25">
      <c r="B213" s="20" t="s">
        <v>131</v>
      </c>
      <c r="C213" s="12"/>
      <c r="D213" s="12"/>
      <c r="E213" s="12"/>
      <c r="F213" s="12"/>
      <c r="G213" s="12"/>
      <c r="H213" s="12"/>
      <c r="I213" s="12">
        <v>40</v>
      </c>
      <c r="J213" s="12">
        <v>27</v>
      </c>
      <c r="K213" s="12">
        <v>42</v>
      </c>
      <c r="L213" s="12">
        <v>42</v>
      </c>
      <c r="M213" s="12">
        <v>43</v>
      </c>
      <c r="N213" s="12">
        <v>42</v>
      </c>
      <c r="O213" s="12">
        <v>42</v>
      </c>
      <c r="P213" s="12">
        <v>42</v>
      </c>
      <c r="Q213" s="12">
        <v>42</v>
      </c>
      <c r="R213" s="12">
        <v>43</v>
      </c>
      <c r="S213" s="12">
        <v>405</v>
      </c>
    </row>
    <row r="214" spans="2:19" x14ac:dyDescent="0.25">
      <c r="B214" s="20" t="s">
        <v>148</v>
      </c>
      <c r="C214" s="12">
        <v>72</v>
      </c>
      <c r="D214" s="12">
        <v>69</v>
      </c>
      <c r="E214" s="12">
        <v>70</v>
      </c>
      <c r="F214" s="12">
        <v>70</v>
      </c>
      <c r="G214" s="12">
        <v>70</v>
      </c>
      <c r="H214" s="12">
        <v>75</v>
      </c>
      <c r="I214" s="12">
        <v>77</v>
      </c>
      <c r="J214" s="12">
        <v>81</v>
      </c>
      <c r="K214" s="12">
        <v>80</v>
      </c>
      <c r="L214" s="12">
        <v>80</v>
      </c>
      <c r="M214" s="12">
        <v>80</v>
      </c>
      <c r="N214" s="12">
        <v>80</v>
      </c>
      <c r="O214" s="12">
        <v>80</v>
      </c>
      <c r="P214" s="12">
        <v>80</v>
      </c>
      <c r="Q214" s="12">
        <v>80</v>
      </c>
      <c r="R214" s="12">
        <v>85</v>
      </c>
      <c r="S214" s="12">
        <v>1229</v>
      </c>
    </row>
    <row r="215" spans="2:19" x14ac:dyDescent="0.25">
      <c r="B215" s="20" t="s">
        <v>152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>
        <v>37</v>
      </c>
      <c r="M215" s="12">
        <v>45</v>
      </c>
      <c r="N215" s="12">
        <v>45</v>
      </c>
      <c r="O215" s="12">
        <v>45</v>
      </c>
      <c r="P215" s="12">
        <v>45</v>
      </c>
      <c r="Q215" s="12">
        <v>45</v>
      </c>
      <c r="R215" s="12"/>
      <c r="S215" s="12">
        <v>262</v>
      </c>
    </row>
    <row r="216" spans="2:19" ht="30" x14ac:dyDescent="0.25">
      <c r="B216" s="20" t="s">
        <v>155</v>
      </c>
      <c r="C216" s="12">
        <v>16</v>
      </c>
      <c r="D216" s="12">
        <v>8</v>
      </c>
      <c r="E216" s="12">
        <v>7</v>
      </c>
      <c r="F216" s="12">
        <v>22</v>
      </c>
      <c r="G216" s="12">
        <v>25</v>
      </c>
      <c r="H216" s="12">
        <v>40</v>
      </c>
      <c r="I216" s="12">
        <v>42</v>
      </c>
      <c r="J216" s="12">
        <v>42</v>
      </c>
      <c r="K216" s="12">
        <v>49</v>
      </c>
      <c r="L216" s="12">
        <v>49</v>
      </c>
      <c r="M216" s="12">
        <v>44</v>
      </c>
      <c r="N216" s="12">
        <v>44</v>
      </c>
      <c r="O216" s="12">
        <v>44</v>
      </c>
      <c r="P216" s="12">
        <v>45</v>
      </c>
      <c r="Q216" s="12">
        <v>45</v>
      </c>
      <c r="R216" s="12"/>
      <c r="S216" s="12">
        <v>522</v>
      </c>
    </row>
    <row r="217" spans="2:19" x14ac:dyDescent="0.25">
      <c r="B217" s="20" t="s">
        <v>158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>
        <v>19</v>
      </c>
      <c r="M217" s="12">
        <v>45</v>
      </c>
      <c r="N217" s="12">
        <v>45</v>
      </c>
      <c r="O217" s="12">
        <v>45</v>
      </c>
      <c r="P217" s="12">
        <v>45</v>
      </c>
      <c r="Q217" s="12"/>
      <c r="R217" s="12"/>
      <c r="S217" s="12">
        <v>199</v>
      </c>
    </row>
    <row r="218" spans="2:19" x14ac:dyDescent="0.25">
      <c r="B218" s="20" t="s">
        <v>224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>
        <v>45</v>
      </c>
      <c r="S218" s="12">
        <v>45</v>
      </c>
    </row>
    <row r="219" spans="2:19" x14ac:dyDescent="0.25">
      <c r="B219" s="20" t="s">
        <v>225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>
        <v>45</v>
      </c>
      <c r="S219" s="12">
        <v>45</v>
      </c>
    </row>
    <row r="220" spans="2:19" ht="30" x14ac:dyDescent="0.25">
      <c r="B220" s="20" t="s">
        <v>165</v>
      </c>
      <c r="C220" s="12">
        <v>33</v>
      </c>
      <c r="D220" s="12">
        <v>39</v>
      </c>
      <c r="E220" s="12">
        <v>29</v>
      </c>
      <c r="F220" s="12">
        <v>39</v>
      </c>
      <c r="G220" s="12">
        <v>30</v>
      </c>
      <c r="H220" s="12">
        <v>32</v>
      </c>
      <c r="I220" s="12">
        <v>32</v>
      </c>
      <c r="J220" s="12">
        <v>30</v>
      </c>
      <c r="K220" s="12">
        <v>38</v>
      </c>
      <c r="L220" s="12">
        <v>38</v>
      </c>
      <c r="M220" s="12">
        <v>38</v>
      </c>
      <c r="N220" s="12">
        <v>38</v>
      </c>
      <c r="O220" s="12">
        <v>38</v>
      </c>
      <c r="P220" s="12">
        <v>38</v>
      </c>
      <c r="Q220" s="12">
        <v>38</v>
      </c>
      <c r="R220" s="12">
        <v>37</v>
      </c>
      <c r="S220" s="12">
        <v>567</v>
      </c>
    </row>
    <row r="221" spans="2:19" ht="30" x14ac:dyDescent="0.25">
      <c r="B221" s="20" t="s">
        <v>172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>
        <v>32</v>
      </c>
      <c r="R221" s="12">
        <v>32</v>
      </c>
      <c r="S221" s="12">
        <v>64</v>
      </c>
    </row>
    <row r="222" spans="2:19" x14ac:dyDescent="0.25">
      <c r="B222" s="20" t="s">
        <v>142</v>
      </c>
      <c r="C222" s="12">
        <v>39</v>
      </c>
      <c r="D222" s="12">
        <v>30</v>
      </c>
      <c r="E222" s="12">
        <v>30</v>
      </c>
      <c r="F222" s="12">
        <v>30</v>
      </c>
      <c r="G222" s="12">
        <v>30</v>
      </c>
      <c r="H222" s="12">
        <v>33</v>
      </c>
      <c r="I222" s="12">
        <v>34</v>
      </c>
      <c r="J222" s="12">
        <v>34</v>
      </c>
      <c r="K222" s="12">
        <v>31</v>
      </c>
      <c r="L222" s="12">
        <v>35</v>
      </c>
      <c r="M222" s="12">
        <v>38</v>
      </c>
      <c r="N222" s="12">
        <v>38</v>
      </c>
      <c r="O222" s="12">
        <v>38</v>
      </c>
      <c r="P222" s="12">
        <v>38</v>
      </c>
      <c r="Q222" s="12">
        <v>38</v>
      </c>
      <c r="R222" s="12">
        <v>38</v>
      </c>
      <c r="S222" s="12">
        <v>554</v>
      </c>
    </row>
    <row r="223" spans="2:19" x14ac:dyDescent="0.25">
      <c r="B223" s="20" t="s">
        <v>146</v>
      </c>
      <c r="C223" s="12"/>
      <c r="D223" s="12"/>
      <c r="E223" s="12"/>
      <c r="F223" s="12"/>
      <c r="G223" s="12"/>
      <c r="H223" s="12">
        <v>30</v>
      </c>
      <c r="I223" s="12">
        <v>34</v>
      </c>
      <c r="J223" s="12">
        <v>33</v>
      </c>
      <c r="K223" s="12">
        <v>35</v>
      </c>
      <c r="L223" s="12">
        <v>25</v>
      </c>
      <c r="M223" s="12">
        <v>34</v>
      </c>
      <c r="N223" s="12">
        <v>35</v>
      </c>
      <c r="O223" s="12">
        <v>25</v>
      </c>
      <c r="P223" s="12">
        <v>26</v>
      </c>
      <c r="Q223" s="12">
        <v>28</v>
      </c>
      <c r="R223" s="12">
        <v>28</v>
      </c>
      <c r="S223" s="12">
        <v>333</v>
      </c>
    </row>
    <row r="224" spans="2:19" x14ac:dyDescent="0.25">
      <c r="B224" s="19" t="s">
        <v>173</v>
      </c>
      <c r="C224" s="11">
        <v>8</v>
      </c>
      <c r="D224" s="11">
        <v>7</v>
      </c>
      <c r="E224" s="11">
        <v>25</v>
      </c>
      <c r="F224" s="11">
        <v>30</v>
      </c>
      <c r="G224" s="11">
        <v>30</v>
      </c>
      <c r="H224" s="11">
        <v>33</v>
      </c>
      <c r="I224" s="11">
        <v>33</v>
      </c>
      <c r="J224" s="11">
        <v>40</v>
      </c>
      <c r="K224" s="11">
        <v>40</v>
      </c>
      <c r="L224" s="11">
        <v>41</v>
      </c>
      <c r="M224" s="11"/>
      <c r="N224" s="11"/>
      <c r="O224" s="11"/>
      <c r="P224" s="11"/>
      <c r="Q224" s="11"/>
      <c r="R224" s="11"/>
      <c r="S224" s="11">
        <v>287</v>
      </c>
    </row>
    <row r="225" spans="2:19" x14ac:dyDescent="0.25">
      <c r="B225" s="20" t="s">
        <v>94</v>
      </c>
      <c r="C225" s="12"/>
      <c r="D225" s="12"/>
      <c r="E225" s="12">
        <v>25</v>
      </c>
      <c r="F225" s="12">
        <v>30</v>
      </c>
      <c r="G225" s="12">
        <v>30</v>
      </c>
      <c r="H225" s="12">
        <v>33</v>
      </c>
      <c r="I225" s="12">
        <v>33</v>
      </c>
      <c r="J225" s="12">
        <v>40</v>
      </c>
      <c r="K225" s="12">
        <v>40</v>
      </c>
      <c r="L225" s="12">
        <v>41</v>
      </c>
      <c r="M225" s="12"/>
      <c r="N225" s="12"/>
      <c r="O225" s="12"/>
      <c r="P225" s="12"/>
      <c r="Q225" s="12"/>
      <c r="R225" s="12"/>
      <c r="S225" s="12">
        <v>272</v>
      </c>
    </row>
    <row r="226" spans="2:19" x14ac:dyDescent="0.25">
      <c r="B226" s="20" t="s">
        <v>148</v>
      </c>
      <c r="C226" s="12">
        <v>8</v>
      </c>
      <c r="D226" s="12">
        <v>7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>
        <v>15</v>
      </c>
    </row>
    <row r="227" spans="2:19" x14ac:dyDescent="0.25">
      <c r="B227" s="19" t="s">
        <v>174</v>
      </c>
      <c r="C227" s="11">
        <v>201</v>
      </c>
      <c r="D227" s="11">
        <v>217</v>
      </c>
      <c r="E227" s="11">
        <v>219</v>
      </c>
      <c r="F227" s="11">
        <v>298</v>
      </c>
      <c r="G227" s="11">
        <v>310</v>
      </c>
      <c r="H227" s="11">
        <v>367</v>
      </c>
      <c r="I227" s="11">
        <v>346</v>
      </c>
      <c r="J227" s="11">
        <v>320</v>
      </c>
      <c r="K227" s="11">
        <v>371</v>
      </c>
      <c r="L227" s="11">
        <v>309</v>
      </c>
      <c r="M227" s="11">
        <v>321</v>
      </c>
      <c r="N227" s="11">
        <v>379</v>
      </c>
      <c r="O227" s="11">
        <v>386</v>
      </c>
      <c r="P227" s="11">
        <v>361</v>
      </c>
      <c r="Q227" s="11">
        <v>457</v>
      </c>
      <c r="R227" s="11">
        <v>491</v>
      </c>
      <c r="S227" s="11">
        <v>5353</v>
      </c>
    </row>
    <row r="228" spans="2:19" x14ac:dyDescent="0.25">
      <c r="B228" s="20" t="s">
        <v>61</v>
      </c>
      <c r="C228" s="12">
        <v>24</v>
      </c>
      <c r="D228" s="12">
        <v>18</v>
      </c>
      <c r="E228" s="12">
        <v>25</v>
      </c>
      <c r="F228" s="12">
        <v>35</v>
      </c>
      <c r="G228" s="12">
        <v>35</v>
      </c>
      <c r="H228" s="12">
        <v>36</v>
      </c>
      <c r="I228" s="12">
        <v>37</v>
      </c>
      <c r="J228" s="12">
        <v>33</v>
      </c>
      <c r="K228" s="12">
        <v>33</v>
      </c>
      <c r="L228" s="12">
        <v>33</v>
      </c>
      <c r="M228" s="12">
        <v>33</v>
      </c>
      <c r="N228" s="12">
        <v>33</v>
      </c>
      <c r="O228" s="12">
        <v>33</v>
      </c>
      <c r="P228" s="12">
        <v>33</v>
      </c>
      <c r="Q228" s="12">
        <v>33</v>
      </c>
      <c r="R228" s="12">
        <v>37</v>
      </c>
      <c r="S228" s="12">
        <v>511</v>
      </c>
    </row>
    <row r="229" spans="2:19" x14ac:dyDescent="0.25">
      <c r="B229" s="20" t="s">
        <v>93</v>
      </c>
      <c r="C229" s="12">
        <v>28</v>
      </c>
      <c r="D229" s="12">
        <v>42</v>
      </c>
      <c r="E229" s="12">
        <v>34</v>
      </c>
      <c r="F229" s="12">
        <v>45</v>
      </c>
      <c r="G229" s="12">
        <v>45</v>
      </c>
      <c r="H229" s="12">
        <v>46</v>
      </c>
      <c r="I229" s="12">
        <v>47</v>
      </c>
      <c r="J229" s="12">
        <v>48</v>
      </c>
      <c r="K229" s="12">
        <v>46</v>
      </c>
      <c r="L229" s="12">
        <v>50</v>
      </c>
      <c r="M229" s="12">
        <v>50</v>
      </c>
      <c r="N229" s="12">
        <v>50</v>
      </c>
      <c r="O229" s="12">
        <v>50</v>
      </c>
      <c r="P229" s="12">
        <v>50</v>
      </c>
      <c r="Q229" s="12">
        <v>94</v>
      </c>
      <c r="R229" s="12">
        <v>93</v>
      </c>
      <c r="S229" s="12">
        <v>818</v>
      </c>
    </row>
    <row r="230" spans="2:19" x14ac:dyDescent="0.25">
      <c r="B230" s="20" t="s">
        <v>94</v>
      </c>
      <c r="C230" s="12">
        <v>20</v>
      </c>
      <c r="D230" s="12">
        <v>32</v>
      </c>
      <c r="E230" s="12">
        <v>12</v>
      </c>
      <c r="F230" s="12">
        <v>40</v>
      </c>
      <c r="G230" s="12">
        <v>45</v>
      </c>
      <c r="H230" s="12">
        <v>46</v>
      </c>
      <c r="I230" s="12">
        <v>47</v>
      </c>
      <c r="J230" s="12">
        <v>50</v>
      </c>
      <c r="K230" s="12">
        <v>48</v>
      </c>
      <c r="L230" s="12">
        <v>50</v>
      </c>
      <c r="M230" s="12">
        <v>52</v>
      </c>
      <c r="N230" s="12">
        <v>51</v>
      </c>
      <c r="O230" s="12">
        <v>51</v>
      </c>
      <c r="P230" s="12">
        <v>51</v>
      </c>
      <c r="Q230" s="12">
        <v>52</v>
      </c>
      <c r="R230" s="12">
        <v>51</v>
      </c>
      <c r="S230" s="12">
        <v>698</v>
      </c>
    </row>
    <row r="231" spans="2:19" ht="30" x14ac:dyDescent="0.25">
      <c r="B231" s="20" t="s">
        <v>96</v>
      </c>
      <c r="C231" s="12">
        <v>45</v>
      </c>
      <c r="D231" s="12">
        <v>32</v>
      </c>
      <c r="E231" s="12">
        <v>45</v>
      </c>
      <c r="F231" s="12">
        <v>45</v>
      </c>
      <c r="G231" s="12">
        <v>45</v>
      </c>
      <c r="H231" s="12">
        <v>45</v>
      </c>
      <c r="I231" s="12">
        <v>47</v>
      </c>
      <c r="J231" s="12">
        <v>47</v>
      </c>
      <c r="K231" s="12"/>
      <c r="L231" s="12"/>
      <c r="M231" s="12"/>
      <c r="N231" s="12"/>
      <c r="O231" s="12"/>
      <c r="P231" s="12"/>
      <c r="Q231" s="12"/>
      <c r="R231" s="12"/>
      <c r="S231" s="12">
        <v>351</v>
      </c>
    </row>
    <row r="232" spans="2:19" ht="75" x14ac:dyDescent="0.25">
      <c r="B232" s="20" t="s">
        <v>97</v>
      </c>
      <c r="C232" s="12"/>
      <c r="D232" s="12"/>
      <c r="E232" s="12"/>
      <c r="F232" s="12"/>
      <c r="G232" s="12"/>
      <c r="H232" s="12"/>
      <c r="I232" s="12"/>
      <c r="J232" s="12"/>
      <c r="K232" s="12">
        <v>49</v>
      </c>
      <c r="L232" s="12">
        <v>51</v>
      </c>
      <c r="M232" s="12">
        <v>47</v>
      </c>
      <c r="N232" s="12">
        <v>51</v>
      </c>
      <c r="O232" s="12">
        <v>51</v>
      </c>
      <c r="P232" s="12">
        <v>51</v>
      </c>
      <c r="Q232" s="12">
        <v>51</v>
      </c>
      <c r="R232" s="12">
        <v>51</v>
      </c>
      <c r="S232" s="12">
        <v>402</v>
      </c>
    </row>
    <row r="233" spans="2:19" ht="97.15" customHeight="1" x14ac:dyDescent="0.25">
      <c r="B233" s="20" t="s">
        <v>103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>
        <v>37</v>
      </c>
      <c r="P233" s="12"/>
      <c r="Q233" s="12"/>
      <c r="R233" s="12"/>
      <c r="S233" s="12">
        <v>37</v>
      </c>
    </row>
    <row r="234" spans="2:19" x14ac:dyDescent="0.25">
      <c r="B234" s="20" t="s">
        <v>104</v>
      </c>
      <c r="C234" s="12">
        <v>35</v>
      </c>
      <c r="D234" s="12">
        <v>35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>
        <v>70</v>
      </c>
    </row>
    <row r="235" spans="2:19" x14ac:dyDescent="0.25">
      <c r="B235" s="20" t="s">
        <v>106</v>
      </c>
      <c r="C235" s="12">
        <v>9</v>
      </c>
      <c r="D235" s="12"/>
      <c r="E235" s="12"/>
      <c r="F235" s="12"/>
      <c r="G235" s="12"/>
      <c r="H235" s="12">
        <v>30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>
        <v>39</v>
      </c>
    </row>
    <row r="236" spans="2:19" x14ac:dyDescent="0.25">
      <c r="B236" s="20" t="s">
        <v>117</v>
      </c>
      <c r="C236" s="12"/>
      <c r="D236" s="12"/>
      <c r="E236" s="12">
        <v>35</v>
      </c>
      <c r="F236" s="12">
        <v>35</v>
      </c>
      <c r="G236" s="12">
        <v>35</v>
      </c>
      <c r="H236" s="12">
        <v>37</v>
      </c>
      <c r="I236" s="12">
        <v>38</v>
      </c>
      <c r="J236" s="12">
        <v>39</v>
      </c>
      <c r="K236" s="12">
        <v>45</v>
      </c>
      <c r="L236" s="12"/>
      <c r="M236" s="12">
        <v>36</v>
      </c>
      <c r="N236" s="12">
        <v>38</v>
      </c>
      <c r="O236" s="12">
        <v>38</v>
      </c>
      <c r="P236" s="12">
        <v>38</v>
      </c>
      <c r="Q236" s="12">
        <v>38</v>
      </c>
      <c r="R236" s="12">
        <v>38</v>
      </c>
      <c r="S236" s="12">
        <v>490</v>
      </c>
    </row>
    <row r="237" spans="2:19" x14ac:dyDescent="0.25">
      <c r="B237" s="20" t="s">
        <v>148</v>
      </c>
      <c r="C237" s="12">
        <v>25</v>
      </c>
      <c r="D237" s="12">
        <v>26</v>
      </c>
      <c r="E237" s="12">
        <v>25</v>
      </c>
      <c r="F237" s="12">
        <v>38</v>
      </c>
      <c r="G237" s="12">
        <v>38</v>
      </c>
      <c r="H237" s="12">
        <v>40</v>
      </c>
      <c r="I237" s="12">
        <v>44</v>
      </c>
      <c r="J237" s="12">
        <v>47</v>
      </c>
      <c r="K237" s="12">
        <v>47</v>
      </c>
      <c r="L237" s="12">
        <v>52</v>
      </c>
      <c r="M237" s="12">
        <v>52</v>
      </c>
      <c r="N237" s="12">
        <v>52</v>
      </c>
      <c r="O237" s="12">
        <v>52</v>
      </c>
      <c r="P237" s="12">
        <v>52</v>
      </c>
      <c r="Q237" s="12">
        <v>110</v>
      </c>
      <c r="R237" s="12">
        <v>103</v>
      </c>
      <c r="S237" s="12">
        <v>803</v>
      </c>
    </row>
    <row r="238" spans="2:19" ht="45" x14ac:dyDescent="0.25">
      <c r="B238" s="20" t="s">
        <v>175</v>
      </c>
      <c r="C238" s="12"/>
      <c r="D238" s="12"/>
      <c r="E238" s="12">
        <v>25</v>
      </c>
      <c r="F238" s="12">
        <v>20</v>
      </c>
      <c r="G238" s="12">
        <v>17</v>
      </c>
      <c r="H238" s="12">
        <v>26</v>
      </c>
      <c r="I238" s="12">
        <v>21</v>
      </c>
      <c r="J238" s="12">
        <v>32</v>
      </c>
      <c r="K238" s="12">
        <v>27</v>
      </c>
      <c r="L238" s="12"/>
      <c r="M238" s="12"/>
      <c r="N238" s="12"/>
      <c r="O238" s="12"/>
      <c r="P238" s="12"/>
      <c r="Q238" s="12"/>
      <c r="R238" s="12"/>
      <c r="S238" s="12">
        <v>168</v>
      </c>
    </row>
    <row r="239" spans="2:19" ht="30" x14ac:dyDescent="0.25">
      <c r="B239" s="20" t="s">
        <v>176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>
        <v>5</v>
      </c>
      <c r="R239" s="12">
        <v>21</v>
      </c>
      <c r="S239" s="12">
        <v>26</v>
      </c>
    </row>
    <row r="240" spans="2:19" x14ac:dyDescent="0.25">
      <c r="B240" s="20" t="s">
        <v>151</v>
      </c>
      <c r="C240" s="12">
        <v>5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>
        <v>23</v>
      </c>
      <c r="S240" s="12">
        <v>28</v>
      </c>
    </row>
    <row r="241" spans="2:19" x14ac:dyDescent="0.25">
      <c r="B241" s="20" t="s">
        <v>167</v>
      </c>
      <c r="C241" s="12"/>
      <c r="D241" s="12">
        <v>7</v>
      </c>
      <c r="E241" s="12"/>
      <c r="F241" s="12">
        <v>16</v>
      </c>
      <c r="G241" s="12"/>
      <c r="H241" s="12">
        <v>19</v>
      </c>
      <c r="I241" s="12"/>
      <c r="J241" s="12">
        <v>24</v>
      </c>
      <c r="K241" s="12"/>
      <c r="L241" s="12">
        <v>22</v>
      </c>
      <c r="M241" s="12"/>
      <c r="N241" s="12">
        <v>30</v>
      </c>
      <c r="O241" s="12"/>
      <c r="P241" s="12">
        <v>35</v>
      </c>
      <c r="Q241" s="12"/>
      <c r="R241" s="12"/>
      <c r="S241" s="12">
        <v>153</v>
      </c>
    </row>
    <row r="242" spans="2:19" ht="30" x14ac:dyDescent="0.25">
      <c r="B242" s="20" t="s">
        <v>156</v>
      </c>
      <c r="C242" s="12"/>
      <c r="D242" s="12"/>
      <c r="E242" s="12">
        <v>7</v>
      </c>
      <c r="F242" s="12"/>
      <c r="G242" s="12">
        <v>18</v>
      </c>
      <c r="H242" s="12"/>
      <c r="I242" s="12">
        <v>22</v>
      </c>
      <c r="J242" s="12"/>
      <c r="K242" s="12">
        <v>25</v>
      </c>
      <c r="L242" s="12"/>
      <c r="M242" s="12"/>
      <c r="N242" s="12">
        <v>23</v>
      </c>
      <c r="O242" s="12">
        <v>23</v>
      </c>
      <c r="P242" s="12"/>
      <c r="Q242" s="12">
        <v>23</v>
      </c>
      <c r="R242" s="12"/>
      <c r="S242" s="12">
        <v>141</v>
      </c>
    </row>
    <row r="243" spans="2:19" x14ac:dyDescent="0.25">
      <c r="B243" s="20" t="s">
        <v>226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>
        <v>23</v>
      </c>
      <c r="S243" s="12">
        <v>23</v>
      </c>
    </row>
    <row r="244" spans="2:19" ht="30" x14ac:dyDescent="0.25">
      <c r="B244" s="20" t="s">
        <v>165</v>
      </c>
      <c r="C244" s="12">
        <v>10</v>
      </c>
      <c r="D244" s="12">
        <v>25</v>
      </c>
      <c r="E244" s="12">
        <v>11</v>
      </c>
      <c r="F244" s="12">
        <v>24</v>
      </c>
      <c r="G244" s="12">
        <v>32</v>
      </c>
      <c r="H244" s="12">
        <v>42</v>
      </c>
      <c r="I244" s="12">
        <v>43</v>
      </c>
      <c r="J244" s="12"/>
      <c r="K244" s="12">
        <v>51</v>
      </c>
      <c r="L244" s="12">
        <v>51</v>
      </c>
      <c r="M244" s="12">
        <v>51</v>
      </c>
      <c r="N244" s="12">
        <v>51</v>
      </c>
      <c r="O244" s="12">
        <v>51</v>
      </c>
      <c r="P244" s="12">
        <v>51</v>
      </c>
      <c r="Q244" s="12">
        <v>51</v>
      </c>
      <c r="R244" s="12">
        <v>51</v>
      </c>
      <c r="S244" s="12">
        <v>595</v>
      </c>
    </row>
    <row r="245" spans="2:19" x14ac:dyDescent="0.25">
      <c r="B245" s="19" t="s">
        <v>177</v>
      </c>
      <c r="C245" s="11"/>
      <c r="D245" s="11"/>
      <c r="E245" s="11"/>
      <c r="F245" s="11">
        <v>30</v>
      </c>
      <c r="G245" s="11">
        <v>30</v>
      </c>
      <c r="H245" s="11">
        <v>31</v>
      </c>
      <c r="I245" s="11">
        <v>33</v>
      </c>
      <c r="J245" s="11">
        <v>45</v>
      </c>
      <c r="K245" s="11">
        <v>45</v>
      </c>
      <c r="L245" s="11">
        <v>41</v>
      </c>
      <c r="M245" s="11">
        <v>46</v>
      </c>
      <c r="N245" s="11">
        <v>46</v>
      </c>
      <c r="O245" s="11">
        <v>46</v>
      </c>
      <c r="P245" s="11">
        <v>46</v>
      </c>
      <c r="Q245" s="11">
        <v>80</v>
      </c>
      <c r="R245" s="11">
        <v>75</v>
      </c>
      <c r="S245" s="11">
        <v>594</v>
      </c>
    </row>
    <row r="246" spans="2:19" x14ac:dyDescent="0.25">
      <c r="B246" s="20" t="s">
        <v>148</v>
      </c>
      <c r="C246" s="12"/>
      <c r="D246" s="12"/>
      <c r="E246" s="12"/>
      <c r="F246" s="12">
        <v>30</v>
      </c>
      <c r="G246" s="12">
        <v>30</v>
      </c>
      <c r="H246" s="12">
        <v>31</v>
      </c>
      <c r="I246" s="12">
        <v>33</v>
      </c>
      <c r="J246" s="12">
        <v>45</v>
      </c>
      <c r="K246" s="12">
        <v>45</v>
      </c>
      <c r="L246" s="12">
        <v>41</v>
      </c>
      <c r="M246" s="12">
        <v>46</v>
      </c>
      <c r="N246" s="12">
        <v>46</v>
      </c>
      <c r="O246" s="12">
        <v>46</v>
      </c>
      <c r="P246" s="12">
        <v>46</v>
      </c>
      <c r="Q246" s="12">
        <v>80</v>
      </c>
      <c r="R246" s="12">
        <v>75</v>
      </c>
      <c r="S246" s="12">
        <v>594</v>
      </c>
    </row>
    <row r="247" spans="2:19" x14ac:dyDescent="0.25">
      <c r="B247" s="19" t="s">
        <v>178</v>
      </c>
      <c r="C247" s="11">
        <v>247</v>
      </c>
      <c r="D247" s="11">
        <v>267</v>
      </c>
      <c r="E247" s="11">
        <v>262</v>
      </c>
      <c r="F247" s="11">
        <v>350</v>
      </c>
      <c r="G247" s="11">
        <v>310</v>
      </c>
      <c r="H247" s="11">
        <v>328</v>
      </c>
      <c r="I247" s="11">
        <v>375</v>
      </c>
      <c r="J247" s="11">
        <v>416</v>
      </c>
      <c r="K247" s="11">
        <v>474</v>
      </c>
      <c r="L247" s="11">
        <v>449</v>
      </c>
      <c r="M247" s="11">
        <v>465</v>
      </c>
      <c r="N247" s="11">
        <v>480</v>
      </c>
      <c r="O247" s="11">
        <v>479</v>
      </c>
      <c r="P247" s="11">
        <v>479</v>
      </c>
      <c r="Q247" s="11">
        <v>479</v>
      </c>
      <c r="R247" s="11">
        <v>479</v>
      </c>
      <c r="S247" s="11">
        <v>6339</v>
      </c>
    </row>
    <row r="248" spans="2:19" x14ac:dyDescent="0.25">
      <c r="B248" s="20" t="s">
        <v>73</v>
      </c>
      <c r="C248" s="12">
        <v>36</v>
      </c>
      <c r="D248" s="12">
        <v>40</v>
      </c>
      <c r="E248" s="12">
        <v>49</v>
      </c>
      <c r="F248" s="12">
        <v>50</v>
      </c>
      <c r="G248" s="12">
        <v>60</v>
      </c>
      <c r="H248" s="12">
        <v>66</v>
      </c>
      <c r="I248" s="12">
        <v>68</v>
      </c>
      <c r="J248" s="12">
        <v>41</v>
      </c>
      <c r="K248" s="12">
        <v>55</v>
      </c>
      <c r="L248" s="12">
        <v>35</v>
      </c>
      <c r="M248" s="12">
        <v>41</v>
      </c>
      <c r="N248" s="12">
        <v>41</v>
      </c>
      <c r="O248" s="12">
        <v>41</v>
      </c>
      <c r="P248" s="12">
        <v>41</v>
      </c>
      <c r="Q248" s="12">
        <v>41</v>
      </c>
      <c r="R248" s="12">
        <v>41</v>
      </c>
      <c r="S248" s="12">
        <v>746</v>
      </c>
    </row>
    <row r="249" spans="2:19" ht="30" x14ac:dyDescent="0.25">
      <c r="B249" s="20" t="s">
        <v>89</v>
      </c>
      <c r="C249" s="12"/>
      <c r="D249" s="12"/>
      <c r="E249" s="12"/>
      <c r="F249" s="12">
        <v>30</v>
      </c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>
        <v>30</v>
      </c>
    </row>
    <row r="250" spans="2:19" x14ac:dyDescent="0.25">
      <c r="B250" s="20" t="s">
        <v>93</v>
      </c>
      <c r="C250" s="12">
        <v>48</v>
      </c>
      <c r="D250" s="12">
        <v>60</v>
      </c>
      <c r="E250" s="12">
        <v>60</v>
      </c>
      <c r="F250" s="12">
        <v>61</v>
      </c>
      <c r="G250" s="12">
        <v>70</v>
      </c>
      <c r="H250" s="12">
        <v>73</v>
      </c>
      <c r="I250" s="12">
        <v>73</v>
      </c>
      <c r="J250" s="12">
        <v>69</v>
      </c>
      <c r="K250" s="12">
        <v>81</v>
      </c>
      <c r="L250" s="12">
        <v>85</v>
      </c>
      <c r="M250" s="12">
        <v>85</v>
      </c>
      <c r="N250" s="12">
        <v>85</v>
      </c>
      <c r="O250" s="12">
        <v>85</v>
      </c>
      <c r="P250" s="12">
        <v>85</v>
      </c>
      <c r="Q250" s="12">
        <v>85</v>
      </c>
      <c r="R250" s="12">
        <v>85</v>
      </c>
      <c r="S250" s="12">
        <v>1190</v>
      </c>
    </row>
    <row r="251" spans="2:19" ht="30" x14ac:dyDescent="0.25">
      <c r="B251" s="20" t="s">
        <v>96</v>
      </c>
      <c r="C251" s="12">
        <v>28</v>
      </c>
      <c r="D251" s="12">
        <v>35</v>
      </c>
      <c r="E251" s="12">
        <v>35</v>
      </c>
      <c r="F251" s="12">
        <v>35</v>
      </c>
      <c r="G251" s="12">
        <v>40</v>
      </c>
      <c r="H251" s="12">
        <v>41</v>
      </c>
      <c r="I251" s="12">
        <v>43</v>
      </c>
      <c r="J251" s="12">
        <v>44</v>
      </c>
      <c r="K251" s="12"/>
      <c r="L251" s="12"/>
      <c r="M251" s="12"/>
      <c r="N251" s="12"/>
      <c r="O251" s="12"/>
      <c r="P251" s="12"/>
      <c r="Q251" s="12"/>
      <c r="R251" s="12"/>
      <c r="S251" s="12">
        <v>301</v>
      </c>
    </row>
    <row r="252" spans="2:19" ht="75" x14ac:dyDescent="0.25">
      <c r="B252" s="20" t="s">
        <v>97</v>
      </c>
      <c r="C252" s="12"/>
      <c r="D252" s="12"/>
      <c r="E252" s="12"/>
      <c r="F252" s="12"/>
      <c r="G252" s="12"/>
      <c r="H252" s="12"/>
      <c r="I252" s="12"/>
      <c r="J252" s="12"/>
      <c r="K252" s="12">
        <v>49</v>
      </c>
      <c r="L252" s="12"/>
      <c r="M252" s="12"/>
      <c r="N252" s="12"/>
      <c r="O252" s="12"/>
      <c r="P252" s="12"/>
      <c r="Q252" s="12"/>
      <c r="R252" s="12"/>
      <c r="S252" s="12">
        <v>49</v>
      </c>
    </row>
    <row r="253" spans="2:19" x14ac:dyDescent="0.25">
      <c r="B253" s="20" t="s">
        <v>114</v>
      </c>
      <c r="C253" s="12">
        <v>20</v>
      </c>
      <c r="D253" s="12">
        <v>20</v>
      </c>
      <c r="E253" s="12">
        <v>20</v>
      </c>
      <c r="F253" s="12">
        <v>20</v>
      </c>
      <c r="G253" s="12">
        <v>25</v>
      </c>
      <c r="H253" s="12">
        <v>27</v>
      </c>
      <c r="I253" s="12">
        <v>31</v>
      </c>
      <c r="J253" s="12">
        <v>28</v>
      </c>
      <c r="K253" s="12">
        <v>12</v>
      </c>
      <c r="L253" s="12">
        <v>31</v>
      </c>
      <c r="M253" s="12">
        <v>29</v>
      </c>
      <c r="N253" s="12">
        <v>41</v>
      </c>
      <c r="O253" s="12">
        <v>41</v>
      </c>
      <c r="P253" s="12">
        <v>41</v>
      </c>
      <c r="Q253" s="12">
        <v>41</v>
      </c>
      <c r="R253" s="12">
        <v>41</v>
      </c>
      <c r="S253" s="12">
        <v>468</v>
      </c>
    </row>
    <row r="254" spans="2:19" x14ac:dyDescent="0.25">
      <c r="B254" s="20" t="s">
        <v>148</v>
      </c>
      <c r="C254" s="12">
        <v>70</v>
      </c>
      <c r="D254" s="12">
        <v>70</v>
      </c>
      <c r="E254" s="12">
        <v>70</v>
      </c>
      <c r="F254" s="12">
        <v>70</v>
      </c>
      <c r="G254" s="12">
        <v>75</v>
      </c>
      <c r="H254" s="12">
        <v>79</v>
      </c>
      <c r="I254" s="12">
        <v>82</v>
      </c>
      <c r="J254" s="12">
        <v>82</v>
      </c>
      <c r="K254" s="12">
        <v>88</v>
      </c>
      <c r="L254" s="12">
        <v>91</v>
      </c>
      <c r="M254" s="12">
        <v>91</v>
      </c>
      <c r="N254" s="12">
        <v>91</v>
      </c>
      <c r="O254" s="12">
        <v>91</v>
      </c>
      <c r="P254" s="12">
        <v>91</v>
      </c>
      <c r="Q254" s="12">
        <v>91</v>
      </c>
      <c r="R254" s="12">
        <v>91</v>
      </c>
      <c r="S254" s="12">
        <v>1323</v>
      </c>
    </row>
    <row r="255" spans="2:19" x14ac:dyDescent="0.25">
      <c r="B255" s="20" t="s">
        <v>149</v>
      </c>
      <c r="C255" s="12"/>
      <c r="D255" s="12"/>
      <c r="E255" s="12"/>
      <c r="F255" s="12">
        <v>8</v>
      </c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>
        <v>8</v>
      </c>
    </row>
    <row r="256" spans="2:19" ht="30" x14ac:dyDescent="0.25">
      <c r="B256" s="20" t="s">
        <v>165</v>
      </c>
      <c r="C256" s="12">
        <v>45</v>
      </c>
      <c r="D256" s="12">
        <v>42</v>
      </c>
      <c r="E256" s="12">
        <v>28</v>
      </c>
      <c r="F256" s="12">
        <v>36</v>
      </c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>
        <v>151</v>
      </c>
    </row>
    <row r="257" spans="2:19" ht="30" x14ac:dyDescent="0.25">
      <c r="B257" s="20" t="s">
        <v>179</v>
      </c>
      <c r="C257" s="12"/>
      <c r="D257" s="12"/>
      <c r="E257" s="12"/>
      <c r="F257" s="12">
        <v>40</v>
      </c>
      <c r="G257" s="12">
        <v>40</v>
      </c>
      <c r="H257" s="12">
        <v>42</v>
      </c>
      <c r="I257" s="12">
        <v>42</v>
      </c>
      <c r="J257" s="12">
        <v>47</v>
      </c>
      <c r="K257" s="12">
        <v>46</v>
      </c>
      <c r="L257" s="12">
        <v>60</v>
      </c>
      <c r="M257" s="12">
        <v>65</v>
      </c>
      <c r="N257" s="12">
        <v>66</v>
      </c>
      <c r="O257" s="12">
        <v>65</v>
      </c>
      <c r="P257" s="12">
        <v>65</v>
      </c>
      <c r="Q257" s="12">
        <v>65</v>
      </c>
      <c r="R257" s="12">
        <v>65</v>
      </c>
      <c r="S257" s="12">
        <v>708</v>
      </c>
    </row>
    <row r="258" spans="2:19" ht="30" x14ac:dyDescent="0.25">
      <c r="B258" s="20" t="s">
        <v>180</v>
      </c>
      <c r="C258" s="12"/>
      <c r="D258" s="12"/>
      <c r="E258" s="12"/>
      <c r="F258" s="12"/>
      <c r="G258" s="12"/>
      <c r="H258" s="12"/>
      <c r="I258" s="12">
        <v>36</v>
      </c>
      <c r="J258" s="12">
        <v>35</v>
      </c>
      <c r="K258" s="12">
        <v>67</v>
      </c>
      <c r="L258" s="12">
        <v>67</v>
      </c>
      <c r="M258" s="12">
        <v>73</v>
      </c>
      <c r="N258" s="12">
        <v>73</v>
      </c>
      <c r="O258" s="12">
        <v>73</v>
      </c>
      <c r="P258" s="12">
        <v>73</v>
      </c>
      <c r="Q258" s="12">
        <v>73</v>
      </c>
      <c r="R258" s="12">
        <v>73</v>
      </c>
      <c r="S258" s="12">
        <v>643</v>
      </c>
    </row>
    <row r="259" spans="2:19" x14ac:dyDescent="0.25">
      <c r="B259" s="20" t="s">
        <v>181</v>
      </c>
      <c r="C259" s="12"/>
      <c r="D259" s="12"/>
      <c r="E259" s="12"/>
      <c r="F259" s="12"/>
      <c r="G259" s="12"/>
      <c r="H259" s="12"/>
      <c r="I259" s="12"/>
      <c r="J259" s="12">
        <v>34</v>
      </c>
      <c r="K259" s="12">
        <v>33</v>
      </c>
      <c r="L259" s="12">
        <v>35</v>
      </c>
      <c r="M259" s="12">
        <v>36</v>
      </c>
      <c r="N259" s="12">
        <v>40</v>
      </c>
      <c r="O259" s="12">
        <v>40</v>
      </c>
      <c r="P259" s="12">
        <v>40</v>
      </c>
      <c r="Q259" s="12">
        <v>40</v>
      </c>
      <c r="R259" s="12">
        <v>40</v>
      </c>
      <c r="S259" s="12">
        <v>338</v>
      </c>
    </row>
    <row r="260" spans="2:19" x14ac:dyDescent="0.25">
      <c r="B260" s="20" t="s">
        <v>182</v>
      </c>
      <c r="C260" s="12"/>
      <c r="D260" s="12"/>
      <c r="E260" s="12"/>
      <c r="F260" s="12"/>
      <c r="G260" s="12"/>
      <c r="H260" s="12"/>
      <c r="I260" s="12"/>
      <c r="J260" s="12">
        <v>36</v>
      </c>
      <c r="K260" s="12">
        <v>43</v>
      </c>
      <c r="L260" s="12">
        <v>45</v>
      </c>
      <c r="M260" s="12">
        <v>45</v>
      </c>
      <c r="N260" s="12">
        <v>43</v>
      </c>
      <c r="O260" s="12">
        <v>43</v>
      </c>
      <c r="P260" s="12">
        <v>43</v>
      </c>
      <c r="Q260" s="12">
        <v>43</v>
      </c>
      <c r="R260" s="12">
        <v>43</v>
      </c>
      <c r="S260" s="12">
        <v>384</v>
      </c>
    </row>
    <row r="261" spans="2:19" x14ac:dyDescent="0.25">
      <c r="B261" s="19" t="s">
        <v>183</v>
      </c>
      <c r="C261" s="11">
        <v>63</v>
      </c>
      <c r="D261" s="11">
        <v>57</v>
      </c>
      <c r="E261" s="11">
        <v>64</v>
      </c>
      <c r="F261" s="11">
        <v>81</v>
      </c>
      <c r="G261" s="11">
        <v>68</v>
      </c>
      <c r="H261" s="11">
        <v>96</v>
      </c>
      <c r="I261" s="11">
        <v>108</v>
      </c>
      <c r="J261" s="11">
        <v>159</v>
      </c>
      <c r="K261" s="11">
        <v>181</v>
      </c>
      <c r="L261" s="11">
        <v>192</v>
      </c>
      <c r="M261" s="11">
        <v>170</v>
      </c>
      <c r="N261" s="11">
        <v>288</v>
      </c>
      <c r="O261" s="11">
        <v>238</v>
      </c>
      <c r="P261" s="11">
        <v>254</v>
      </c>
      <c r="Q261" s="11">
        <v>281</v>
      </c>
      <c r="R261" s="11">
        <v>274</v>
      </c>
      <c r="S261" s="11">
        <v>2574</v>
      </c>
    </row>
    <row r="262" spans="2:19" x14ac:dyDescent="0.25">
      <c r="B262" s="20" t="s">
        <v>45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>
        <v>25</v>
      </c>
      <c r="O262" s="12">
        <v>25</v>
      </c>
      <c r="P262" s="12">
        <v>26</v>
      </c>
      <c r="Q262" s="12"/>
      <c r="R262" s="12"/>
      <c r="S262" s="12">
        <v>76</v>
      </c>
    </row>
    <row r="263" spans="2:19" x14ac:dyDescent="0.25">
      <c r="B263" s="20" t="s">
        <v>61</v>
      </c>
      <c r="C263" s="12"/>
      <c r="D263" s="12">
        <v>16</v>
      </c>
      <c r="E263" s="12">
        <v>24</v>
      </c>
      <c r="F263" s="12">
        <v>30</v>
      </c>
      <c r="G263" s="12">
        <v>25</v>
      </c>
      <c r="H263" s="12">
        <v>32</v>
      </c>
      <c r="I263" s="12">
        <v>32</v>
      </c>
      <c r="J263" s="12">
        <v>33</v>
      </c>
      <c r="K263" s="12">
        <v>35</v>
      </c>
      <c r="L263" s="12">
        <v>35</v>
      </c>
      <c r="M263" s="12">
        <v>42</v>
      </c>
      <c r="N263" s="12"/>
      <c r="O263" s="12"/>
      <c r="P263" s="12"/>
      <c r="Q263" s="12"/>
      <c r="R263" s="12"/>
      <c r="S263" s="12">
        <v>304</v>
      </c>
    </row>
    <row r="264" spans="2:19" x14ac:dyDescent="0.25">
      <c r="B264" s="20" t="s">
        <v>69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45</v>
      </c>
      <c r="O264" s="12"/>
      <c r="P264" s="12">
        <v>45</v>
      </c>
      <c r="Q264" s="12">
        <v>56</v>
      </c>
      <c r="R264" s="12">
        <v>48</v>
      </c>
      <c r="S264" s="12">
        <v>194</v>
      </c>
    </row>
    <row r="265" spans="2:19" ht="30" x14ac:dyDescent="0.25">
      <c r="B265" s="20" t="s">
        <v>84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>
        <v>29</v>
      </c>
      <c r="P265" s="12">
        <v>44</v>
      </c>
      <c r="Q265" s="12">
        <v>44</v>
      </c>
      <c r="R265" s="12">
        <v>55</v>
      </c>
      <c r="S265" s="12">
        <v>172</v>
      </c>
    </row>
    <row r="266" spans="2:19" ht="30" x14ac:dyDescent="0.25">
      <c r="B266" s="20" t="s">
        <v>89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>
        <v>42</v>
      </c>
      <c r="O266" s="12"/>
      <c r="P266" s="12"/>
      <c r="Q266" s="12"/>
      <c r="R266" s="12"/>
      <c r="S266" s="12">
        <v>42</v>
      </c>
    </row>
    <row r="267" spans="2:19" ht="75" x14ac:dyDescent="0.25">
      <c r="B267" s="20" t="s">
        <v>97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>
        <v>42</v>
      </c>
      <c r="O267" s="12">
        <v>45</v>
      </c>
      <c r="P267" s="12">
        <v>44</v>
      </c>
      <c r="Q267" s="12">
        <v>45</v>
      </c>
      <c r="R267" s="12"/>
      <c r="S267" s="12">
        <v>176</v>
      </c>
    </row>
    <row r="268" spans="2:19" x14ac:dyDescent="0.25">
      <c r="B268" s="20" t="s">
        <v>125</v>
      </c>
      <c r="C268" s="12">
        <v>22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>
        <v>22</v>
      </c>
    </row>
    <row r="269" spans="2:19" x14ac:dyDescent="0.25">
      <c r="B269" s="20" t="s">
        <v>148</v>
      </c>
      <c r="C269" s="12">
        <v>20</v>
      </c>
      <c r="D269" s="12">
        <v>19</v>
      </c>
      <c r="E269" s="12">
        <v>23</v>
      </c>
      <c r="F269" s="12">
        <v>28</v>
      </c>
      <c r="G269" s="12">
        <v>31</v>
      </c>
      <c r="H269" s="12">
        <v>33</v>
      </c>
      <c r="I269" s="12">
        <v>35</v>
      </c>
      <c r="J269" s="12">
        <v>37</v>
      </c>
      <c r="K269" s="12">
        <v>37</v>
      </c>
      <c r="L269" s="12">
        <v>39</v>
      </c>
      <c r="M269" s="12">
        <v>43</v>
      </c>
      <c r="N269" s="12">
        <v>44</v>
      </c>
      <c r="O269" s="12">
        <v>47</v>
      </c>
      <c r="P269" s="12">
        <v>47</v>
      </c>
      <c r="Q269" s="12">
        <v>48</v>
      </c>
      <c r="R269" s="12">
        <v>57</v>
      </c>
      <c r="S269" s="12">
        <v>588</v>
      </c>
    </row>
    <row r="270" spans="2:19" x14ac:dyDescent="0.25">
      <c r="B270" s="20" t="s">
        <v>152</v>
      </c>
      <c r="C270" s="12"/>
      <c r="D270" s="12"/>
      <c r="E270" s="12"/>
      <c r="F270" s="12"/>
      <c r="G270" s="12"/>
      <c r="H270" s="12"/>
      <c r="I270" s="12">
        <v>8</v>
      </c>
      <c r="J270" s="12">
        <v>32</v>
      </c>
      <c r="K270" s="12">
        <v>32</v>
      </c>
      <c r="L270" s="12">
        <v>34</v>
      </c>
      <c r="M270" s="12">
        <v>42</v>
      </c>
      <c r="N270" s="12"/>
      <c r="O270" s="12"/>
      <c r="P270" s="12"/>
      <c r="Q270" s="12"/>
      <c r="R270" s="12"/>
      <c r="S270" s="12">
        <v>148</v>
      </c>
    </row>
    <row r="271" spans="2:19" ht="30" x14ac:dyDescent="0.25">
      <c r="B271" s="20" t="s">
        <v>155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>
        <v>42</v>
      </c>
      <c r="O271" s="12">
        <v>44</v>
      </c>
      <c r="P271" s="12"/>
      <c r="Q271" s="12">
        <v>40</v>
      </c>
      <c r="R271" s="12"/>
      <c r="S271" s="12">
        <v>126</v>
      </c>
    </row>
    <row r="272" spans="2:19" x14ac:dyDescent="0.25">
      <c r="B272" s="20" t="s">
        <v>225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>
        <v>55</v>
      </c>
      <c r="S272" s="12">
        <v>55</v>
      </c>
    </row>
    <row r="273" spans="2:19" ht="30" x14ac:dyDescent="0.25">
      <c r="B273" s="20" t="s">
        <v>165</v>
      </c>
      <c r="C273" s="12">
        <v>21</v>
      </c>
      <c r="D273" s="12">
        <v>22</v>
      </c>
      <c r="E273" s="12">
        <v>17</v>
      </c>
      <c r="F273" s="12">
        <v>23</v>
      </c>
      <c r="G273" s="12">
        <v>12</v>
      </c>
      <c r="H273" s="12">
        <v>31</v>
      </c>
      <c r="I273" s="12">
        <v>33</v>
      </c>
      <c r="J273" s="12">
        <v>35</v>
      </c>
      <c r="K273" s="12">
        <v>33</v>
      </c>
      <c r="L273" s="12">
        <v>40</v>
      </c>
      <c r="M273" s="12">
        <v>43</v>
      </c>
      <c r="N273" s="12">
        <v>48</v>
      </c>
      <c r="O273" s="12">
        <v>48</v>
      </c>
      <c r="P273" s="12">
        <v>48</v>
      </c>
      <c r="Q273" s="12">
        <v>48</v>
      </c>
      <c r="R273" s="12">
        <v>59</v>
      </c>
      <c r="S273" s="12">
        <v>561</v>
      </c>
    </row>
    <row r="274" spans="2:19" ht="45" x14ac:dyDescent="0.25">
      <c r="B274" s="20" t="s">
        <v>144</v>
      </c>
      <c r="C274" s="12"/>
      <c r="D274" s="12"/>
      <c r="E274" s="12"/>
      <c r="F274" s="12"/>
      <c r="G274" s="12"/>
      <c r="H274" s="12"/>
      <c r="I274" s="12"/>
      <c r="J274" s="12">
        <v>22</v>
      </c>
      <c r="K274" s="12">
        <v>44</v>
      </c>
      <c r="L274" s="12">
        <v>44</v>
      </c>
      <c r="M274" s="12"/>
      <c r="N274" s="12"/>
      <c r="O274" s="12"/>
      <c r="P274" s="12"/>
      <c r="Q274" s="12"/>
      <c r="R274" s="12"/>
      <c r="S274" s="12">
        <v>110</v>
      </c>
    </row>
    <row r="275" spans="2:19" x14ac:dyDescent="0.25">
      <c r="B275" s="19" t="s">
        <v>184</v>
      </c>
      <c r="C275" s="11">
        <v>128</v>
      </c>
      <c r="D275" s="11">
        <v>138</v>
      </c>
      <c r="E275" s="11">
        <v>115</v>
      </c>
      <c r="F275" s="11">
        <v>75</v>
      </c>
      <c r="G275" s="11">
        <v>144</v>
      </c>
      <c r="H275" s="11">
        <v>151</v>
      </c>
      <c r="I275" s="11">
        <v>146</v>
      </c>
      <c r="J275" s="11">
        <v>163</v>
      </c>
      <c r="K275" s="11">
        <v>165</v>
      </c>
      <c r="L275" s="11">
        <v>180</v>
      </c>
      <c r="M275" s="11">
        <v>85</v>
      </c>
      <c r="N275" s="11">
        <v>111</v>
      </c>
      <c r="O275" s="11">
        <v>111</v>
      </c>
      <c r="P275" s="11">
        <v>150</v>
      </c>
      <c r="Q275" s="11">
        <v>162</v>
      </c>
      <c r="R275" s="11">
        <v>208</v>
      </c>
      <c r="S275" s="11">
        <v>2232</v>
      </c>
    </row>
    <row r="276" spans="2:19" ht="30" x14ac:dyDescent="0.25">
      <c r="B276" s="20" t="s">
        <v>43</v>
      </c>
      <c r="C276" s="12">
        <v>18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>
        <v>18</v>
      </c>
    </row>
    <row r="277" spans="2:19" x14ac:dyDescent="0.25">
      <c r="B277" s="20" t="s">
        <v>45</v>
      </c>
      <c r="C277" s="12"/>
      <c r="D277" s="12">
        <v>23</v>
      </c>
      <c r="E277" s="12">
        <v>25</v>
      </c>
      <c r="F277" s="12"/>
      <c r="G277" s="12">
        <v>39</v>
      </c>
      <c r="H277" s="12">
        <v>36</v>
      </c>
      <c r="I277" s="12">
        <v>29</v>
      </c>
      <c r="J277" s="12">
        <v>50</v>
      </c>
      <c r="K277" s="12">
        <v>54</v>
      </c>
      <c r="L277" s="12">
        <v>54</v>
      </c>
      <c r="M277" s="12">
        <v>32</v>
      </c>
      <c r="N277" s="12">
        <v>37</v>
      </c>
      <c r="O277" s="12">
        <v>37</v>
      </c>
      <c r="P277" s="12">
        <v>57</v>
      </c>
      <c r="Q277" s="12">
        <v>61</v>
      </c>
      <c r="R277" s="12">
        <v>62</v>
      </c>
      <c r="S277" s="12">
        <v>596</v>
      </c>
    </row>
    <row r="278" spans="2:19" x14ac:dyDescent="0.25">
      <c r="B278" s="20" t="s">
        <v>115</v>
      </c>
      <c r="C278" s="12">
        <v>70</v>
      </c>
      <c r="D278" s="12">
        <v>79</v>
      </c>
      <c r="E278" s="12">
        <v>90</v>
      </c>
      <c r="F278" s="12">
        <v>45</v>
      </c>
      <c r="G278" s="12">
        <v>60</v>
      </c>
      <c r="H278" s="12">
        <v>65</v>
      </c>
      <c r="I278" s="12">
        <v>67</v>
      </c>
      <c r="J278" s="12">
        <v>64</v>
      </c>
      <c r="K278" s="12">
        <v>64</v>
      </c>
      <c r="L278" s="12">
        <v>67</v>
      </c>
      <c r="M278" s="12">
        <v>32</v>
      </c>
      <c r="N278" s="12">
        <v>32</v>
      </c>
      <c r="O278" s="12">
        <v>33</v>
      </c>
      <c r="P278" s="12">
        <v>50</v>
      </c>
      <c r="Q278" s="12">
        <v>55</v>
      </c>
      <c r="R278" s="12">
        <v>96</v>
      </c>
      <c r="S278" s="12">
        <v>969</v>
      </c>
    </row>
    <row r="279" spans="2:19" ht="30.75" thickBot="1" x14ac:dyDescent="0.3">
      <c r="B279" s="20" t="s">
        <v>185</v>
      </c>
      <c r="C279" s="12">
        <v>40</v>
      </c>
      <c r="D279" s="12">
        <v>36</v>
      </c>
      <c r="E279" s="12"/>
      <c r="F279" s="12">
        <v>30</v>
      </c>
      <c r="G279" s="12">
        <v>45</v>
      </c>
      <c r="H279" s="12">
        <v>50</v>
      </c>
      <c r="I279" s="12">
        <v>50</v>
      </c>
      <c r="J279" s="12">
        <v>49</v>
      </c>
      <c r="K279" s="12">
        <v>47</v>
      </c>
      <c r="L279" s="12">
        <v>59</v>
      </c>
      <c r="M279" s="12">
        <v>21</v>
      </c>
      <c r="N279" s="12">
        <v>42</v>
      </c>
      <c r="O279" s="12">
        <v>41</v>
      </c>
      <c r="P279" s="12">
        <v>43</v>
      </c>
      <c r="Q279" s="12">
        <v>46</v>
      </c>
      <c r="R279" s="12">
        <v>50</v>
      </c>
      <c r="S279" s="12">
        <v>649</v>
      </c>
    </row>
    <row r="280" spans="2:19" ht="15.75" thickTop="1" x14ac:dyDescent="0.25">
      <c r="B280" s="21" t="s">
        <v>188</v>
      </c>
      <c r="C280" s="13">
        <v>7115</v>
      </c>
      <c r="D280" s="13">
        <v>7458</v>
      </c>
      <c r="E280" s="13">
        <v>7495</v>
      </c>
      <c r="F280" s="13">
        <v>7839</v>
      </c>
      <c r="G280" s="13">
        <v>7894</v>
      </c>
      <c r="H280" s="13">
        <v>8343</v>
      </c>
      <c r="I280" s="13">
        <v>8384</v>
      </c>
      <c r="J280" s="13">
        <v>9029</v>
      </c>
      <c r="K280" s="13">
        <v>9126</v>
      </c>
      <c r="L280" s="13">
        <v>9327</v>
      </c>
      <c r="M280" s="13">
        <v>9341</v>
      </c>
      <c r="N280" s="13">
        <v>9512</v>
      </c>
      <c r="O280" s="13">
        <v>9456</v>
      </c>
      <c r="P280" s="13">
        <v>9489</v>
      </c>
      <c r="Q280" s="13">
        <v>10033</v>
      </c>
      <c r="R280" s="13">
        <v>10074</v>
      </c>
      <c r="S280" s="13">
        <v>139915</v>
      </c>
    </row>
    <row r="282" spans="2:19" x14ac:dyDescent="0.25">
      <c r="B282" s="15" t="s">
        <v>229</v>
      </c>
    </row>
  </sheetData>
  <mergeCells count="8">
    <mergeCell ref="C9:Q9"/>
    <mergeCell ref="B9:B10"/>
    <mergeCell ref="B2:L2"/>
    <mergeCell ref="B3:L3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9EE5-6BFE-4299-B899-C0663034648F}">
  <dimension ref="B1:S52"/>
  <sheetViews>
    <sheetView topLeftCell="A34" workbookViewId="0">
      <selection activeCell="S50" sqref="S50"/>
    </sheetView>
  </sheetViews>
  <sheetFormatPr baseColWidth="10" defaultColWidth="11.5703125" defaultRowHeight="15" x14ac:dyDescent="0.25"/>
  <cols>
    <col min="1" max="1" width="11.5703125" style="1"/>
    <col min="2" max="2" width="46.7109375" style="1" customWidth="1"/>
    <col min="3" max="16384" width="11.5703125" style="1"/>
  </cols>
  <sheetData>
    <row r="1" spans="2:19" s="3" customFormat="1" ht="14.25" x14ac:dyDescent="0.2"/>
    <row r="2" spans="2:19" s="3" customFormat="1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26"/>
      <c r="S2" s="26"/>
    </row>
    <row r="3" spans="2:19" s="3" customFormat="1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6"/>
      <c r="S3" s="26"/>
    </row>
    <row r="4" spans="2:19" s="3" customFormat="1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6"/>
      <c r="S4" s="26"/>
    </row>
    <row r="5" spans="2:19" s="3" customFormat="1" ht="15" customHeight="1" x14ac:dyDescent="0.2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26"/>
      <c r="S5" s="26"/>
    </row>
    <row r="6" spans="2:19" s="3" customFormat="1" ht="15" customHeight="1" x14ac:dyDescent="0.2">
      <c r="B6" s="35" t="s">
        <v>213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6"/>
      <c r="S6" s="26"/>
    </row>
    <row r="7" spans="2:19" s="3" customFormat="1" ht="13.9" customHeight="1" x14ac:dyDescent="0.2">
      <c r="B7" s="35" t="s">
        <v>218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6"/>
      <c r="S7" s="26"/>
    </row>
    <row r="9" spans="2:19" x14ac:dyDescent="0.25">
      <c r="B9" s="37" t="s">
        <v>214</v>
      </c>
      <c r="C9" s="39" t="s">
        <v>186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7"/>
      <c r="S9" s="27"/>
    </row>
    <row r="10" spans="2:19" x14ac:dyDescent="0.25">
      <c r="B10" s="38"/>
      <c r="C10" s="17">
        <v>2010</v>
      </c>
      <c r="D10" s="17">
        <v>2011</v>
      </c>
      <c r="E10" s="17">
        <v>2012</v>
      </c>
      <c r="F10" s="17">
        <v>2013</v>
      </c>
      <c r="G10" s="17">
        <v>2014</v>
      </c>
      <c r="H10" s="17">
        <v>2015</v>
      </c>
      <c r="I10" s="17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  <c r="O10" s="17">
        <v>2022</v>
      </c>
      <c r="P10" s="17">
        <v>2023</v>
      </c>
      <c r="Q10" s="17">
        <v>2024</v>
      </c>
      <c r="R10" s="32">
        <v>2025</v>
      </c>
      <c r="S10" s="32" t="s">
        <v>188</v>
      </c>
    </row>
    <row r="11" spans="2:19" x14ac:dyDescent="0.25">
      <c r="B11" s="5" t="s">
        <v>38</v>
      </c>
      <c r="C11" s="6">
        <v>5124</v>
      </c>
      <c r="D11" s="6">
        <v>5261</v>
      </c>
      <c r="E11" s="6">
        <v>5324</v>
      </c>
      <c r="F11" s="6">
        <v>5411</v>
      </c>
      <c r="G11" s="6">
        <v>5446</v>
      </c>
      <c r="H11" s="6">
        <v>5701</v>
      </c>
      <c r="I11" s="6">
        <v>5564</v>
      </c>
      <c r="J11" s="6">
        <v>5863</v>
      </c>
      <c r="K11" s="6">
        <v>5920</v>
      </c>
      <c r="L11" s="6">
        <v>6169</v>
      </c>
      <c r="M11" s="6">
        <v>6249</v>
      </c>
      <c r="N11" s="6">
        <v>6178</v>
      </c>
      <c r="O11" s="6">
        <v>6070</v>
      </c>
      <c r="P11" s="6">
        <v>6085</v>
      </c>
      <c r="Q11" s="6">
        <v>6358</v>
      </c>
      <c r="R11" s="6">
        <v>6326</v>
      </c>
      <c r="S11" s="6">
        <v>93049</v>
      </c>
    </row>
    <row r="12" spans="2:19" x14ac:dyDescent="0.25">
      <c r="B12" s="7" t="s">
        <v>190</v>
      </c>
      <c r="C12" s="8">
        <v>2557</v>
      </c>
      <c r="D12" s="8">
        <v>2724</v>
      </c>
      <c r="E12" s="8">
        <v>2645</v>
      </c>
      <c r="F12" s="8">
        <v>2646</v>
      </c>
      <c r="G12" s="8">
        <v>2713</v>
      </c>
      <c r="H12" s="8">
        <v>2779</v>
      </c>
      <c r="I12" s="8">
        <v>2607</v>
      </c>
      <c r="J12" s="8">
        <v>2837</v>
      </c>
      <c r="K12" s="8">
        <v>2794</v>
      </c>
      <c r="L12" s="8">
        <v>3003</v>
      </c>
      <c r="M12" s="8">
        <v>3062</v>
      </c>
      <c r="N12" s="8">
        <v>3010</v>
      </c>
      <c r="O12" s="8">
        <v>3078</v>
      </c>
      <c r="P12" s="8">
        <v>3149</v>
      </c>
      <c r="Q12" s="8">
        <v>3077</v>
      </c>
      <c r="R12" s="8">
        <v>2945</v>
      </c>
      <c r="S12" s="8">
        <v>45626</v>
      </c>
    </row>
    <row r="13" spans="2:19" x14ac:dyDescent="0.25">
      <c r="B13" s="7" t="s">
        <v>191</v>
      </c>
      <c r="C13" s="8">
        <v>2567</v>
      </c>
      <c r="D13" s="8">
        <v>2537</v>
      </c>
      <c r="E13" s="8">
        <v>2679</v>
      </c>
      <c r="F13" s="8">
        <v>2765</v>
      </c>
      <c r="G13" s="8">
        <v>2733</v>
      </c>
      <c r="H13" s="8">
        <v>2922</v>
      </c>
      <c r="I13" s="8">
        <v>2957</v>
      </c>
      <c r="J13" s="8">
        <v>3026</v>
      </c>
      <c r="K13" s="8">
        <v>3126</v>
      </c>
      <c r="L13" s="8">
        <v>3166</v>
      </c>
      <c r="M13" s="8">
        <v>3187</v>
      </c>
      <c r="N13" s="8">
        <v>3168</v>
      </c>
      <c r="O13" s="8">
        <v>2992</v>
      </c>
      <c r="P13" s="8">
        <v>2936</v>
      </c>
      <c r="Q13" s="8">
        <v>3281</v>
      </c>
      <c r="R13" s="8">
        <v>3381</v>
      </c>
      <c r="S13" s="8">
        <v>47423</v>
      </c>
    </row>
    <row r="14" spans="2:19" x14ac:dyDescent="0.25">
      <c r="B14" s="5" t="s">
        <v>147</v>
      </c>
      <c r="C14" s="6">
        <v>450</v>
      </c>
      <c r="D14" s="6">
        <v>518</v>
      </c>
      <c r="E14" s="6">
        <v>441</v>
      </c>
      <c r="F14" s="6">
        <v>560</v>
      </c>
      <c r="G14" s="6">
        <v>511</v>
      </c>
      <c r="H14" s="6">
        <v>544</v>
      </c>
      <c r="I14" s="6">
        <v>586</v>
      </c>
      <c r="J14" s="6">
        <v>607</v>
      </c>
      <c r="K14" s="6">
        <v>580</v>
      </c>
      <c r="L14" s="6">
        <v>613</v>
      </c>
      <c r="M14" s="6">
        <v>609</v>
      </c>
      <c r="N14" s="6">
        <v>627</v>
      </c>
      <c r="O14" s="6">
        <v>621</v>
      </c>
      <c r="P14" s="6">
        <v>607</v>
      </c>
      <c r="Q14" s="6">
        <v>652</v>
      </c>
      <c r="R14" s="6">
        <v>607</v>
      </c>
      <c r="S14" s="6">
        <v>9133</v>
      </c>
    </row>
    <row r="15" spans="2:19" x14ac:dyDescent="0.25">
      <c r="B15" s="7" t="s">
        <v>190</v>
      </c>
      <c r="C15" s="8">
        <v>200</v>
      </c>
      <c r="D15" s="8">
        <v>208</v>
      </c>
      <c r="E15" s="8">
        <v>209</v>
      </c>
      <c r="F15" s="8">
        <v>237</v>
      </c>
      <c r="G15" s="8">
        <v>208</v>
      </c>
      <c r="H15" s="8">
        <v>209</v>
      </c>
      <c r="I15" s="8">
        <v>214</v>
      </c>
      <c r="J15" s="8">
        <v>265</v>
      </c>
      <c r="K15" s="8">
        <v>238</v>
      </c>
      <c r="L15" s="8">
        <v>233</v>
      </c>
      <c r="M15" s="8">
        <v>251</v>
      </c>
      <c r="N15" s="8">
        <v>256</v>
      </c>
      <c r="O15" s="8">
        <v>256</v>
      </c>
      <c r="P15" s="8">
        <v>266</v>
      </c>
      <c r="Q15" s="8">
        <v>277</v>
      </c>
      <c r="R15" s="8">
        <v>253</v>
      </c>
      <c r="S15" s="8">
        <v>3780</v>
      </c>
    </row>
    <row r="16" spans="2:19" x14ac:dyDescent="0.25">
      <c r="B16" s="7" t="s">
        <v>191</v>
      </c>
      <c r="C16" s="8">
        <v>250</v>
      </c>
      <c r="D16" s="8">
        <v>310</v>
      </c>
      <c r="E16" s="8">
        <v>232</v>
      </c>
      <c r="F16" s="8">
        <v>323</v>
      </c>
      <c r="G16" s="8">
        <v>303</v>
      </c>
      <c r="H16" s="8">
        <v>335</v>
      </c>
      <c r="I16" s="8">
        <v>372</v>
      </c>
      <c r="J16" s="8">
        <v>342</v>
      </c>
      <c r="K16" s="8">
        <v>342</v>
      </c>
      <c r="L16" s="8">
        <v>380</v>
      </c>
      <c r="M16" s="8">
        <v>358</v>
      </c>
      <c r="N16" s="8">
        <v>371</v>
      </c>
      <c r="O16" s="8">
        <v>365</v>
      </c>
      <c r="P16" s="8">
        <v>341</v>
      </c>
      <c r="Q16" s="8">
        <v>375</v>
      </c>
      <c r="R16" s="8">
        <v>354</v>
      </c>
      <c r="S16" s="8">
        <v>5353</v>
      </c>
    </row>
    <row r="17" spans="2:19" x14ac:dyDescent="0.25">
      <c r="B17" s="5" t="s">
        <v>160</v>
      </c>
      <c r="C17" s="6">
        <v>131</v>
      </c>
      <c r="D17" s="6">
        <v>140</v>
      </c>
      <c r="E17" s="6">
        <v>157</v>
      </c>
      <c r="F17" s="6">
        <v>130</v>
      </c>
      <c r="G17" s="6">
        <v>142</v>
      </c>
      <c r="H17" s="6">
        <v>156</v>
      </c>
      <c r="I17" s="6">
        <v>172</v>
      </c>
      <c r="J17" s="6">
        <v>190</v>
      </c>
      <c r="K17" s="6">
        <v>208</v>
      </c>
      <c r="L17" s="6">
        <v>145</v>
      </c>
      <c r="M17" s="6">
        <v>180</v>
      </c>
      <c r="N17" s="6">
        <v>149</v>
      </c>
      <c r="O17" s="6">
        <v>212</v>
      </c>
      <c r="P17" s="6">
        <v>209</v>
      </c>
      <c r="Q17" s="6">
        <v>249</v>
      </c>
      <c r="R17" s="6">
        <v>291</v>
      </c>
      <c r="S17" s="6">
        <v>2861</v>
      </c>
    </row>
    <row r="18" spans="2:19" x14ac:dyDescent="0.25">
      <c r="B18" s="7" t="s">
        <v>190</v>
      </c>
      <c r="C18" s="8">
        <v>69</v>
      </c>
      <c r="D18" s="8">
        <v>60</v>
      </c>
      <c r="E18" s="8">
        <v>58</v>
      </c>
      <c r="F18" s="8">
        <v>49</v>
      </c>
      <c r="G18" s="8">
        <v>60</v>
      </c>
      <c r="H18" s="8">
        <v>69</v>
      </c>
      <c r="I18" s="8">
        <v>67</v>
      </c>
      <c r="J18" s="8">
        <v>89</v>
      </c>
      <c r="K18" s="8">
        <v>78</v>
      </c>
      <c r="L18" s="8">
        <v>70</v>
      </c>
      <c r="M18" s="8">
        <v>92</v>
      </c>
      <c r="N18" s="8">
        <v>86</v>
      </c>
      <c r="O18" s="8">
        <v>106</v>
      </c>
      <c r="P18" s="8">
        <v>108</v>
      </c>
      <c r="Q18" s="8">
        <v>124</v>
      </c>
      <c r="R18" s="8">
        <v>134</v>
      </c>
      <c r="S18" s="8">
        <v>1319</v>
      </c>
    </row>
    <row r="19" spans="2:19" x14ac:dyDescent="0.25">
      <c r="B19" s="7" t="s">
        <v>191</v>
      </c>
      <c r="C19" s="8">
        <v>62</v>
      </c>
      <c r="D19" s="8">
        <v>80</v>
      </c>
      <c r="E19" s="8">
        <v>99</v>
      </c>
      <c r="F19" s="8">
        <v>81</v>
      </c>
      <c r="G19" s="8">
        <v>82</v>
      </c>
      <c r="H19" s="8">
        <v>87</v>
      </c>
      <c r="I19" s="8">
        <v>105</v>
      </c>
      <c r="J19" s="8">
        <v>101</v>
      </c>
      <c r="K19" s="8">
        <v>130</v>
      </c>
      <c r="L19" s="8">
        <v>75</v>
      </c>
      <c r="M19" s="8">
        <v>88</v>
      </c>
      <c r="N19" s="8">
        <v>63</v>
      </c>
      <c r="O19" s="8">
        <v>106</v>
      </c>
      <c r="P19" s="8">
        <v>101</v>
      </c>
      <c r="Q19" s="8">
        <v>125</v>
      </c>
      <c r="R19" s="8">
        <v>157</v>
      </c>
      <c r="S19" s="8">
        <v>1542</v>
      </c>
    </row>
    <row r="20" spans="2:19" x14ac:dyDescent="0.25">
      <c r="B20" s="5" t="s">
        <v>166</v>
      </c>
      <c r="C20" s="6">
        <v>158</v>
      </c>
      <c r="D20" s="6">
        <v>198</v>
      </c>
      <c r="E20" s="6">
        <v>197</v>
      </c>
      <c r="F20" s="6">
        <v>204</v>
      </c>
      <c r="G20" s="6">
        <v>229</v>
      </c>
      <c r="H20" s="6">
        <v>172</v>
      </c>
      <c r="I20" s="6">
        <v>185</v>
      </c>
      <c r="J20" s="6">
        <v>278</v>
      </c>
      <c r="K20" s="6">
        <v>244</v>
      </c>
      <c r="L20" s="6">
        <v>257</v>
      </c>
      <c r="M20" s="6">
        <v>233</v>
      </c>
      <c r="N20" s="6">
        <v>269</v>
      </c>
      <c r="O20" s="6">
        <v>288</v>
      </c>
      <c r="P20" s="6">
        <v>271</v>
      </c>
      <c r="Q20" s="6">
        <v>320</v>
      </c>
      <c r="R20" s="6">
        <v>287</v>
      </c>
      <c r="S20" s="6">
        <v>3790</v>
      </c>
    </row>
    <row r="21" spans="2:19" x14ac:dyDescent="0.25">
      <c r="B21" s="7" t="s">
        <v>190</v>
      </c>
      <c r="C21" s="8">
        <v>93</v>
      </c>
      <c r="D21" s="8">
        <v>118</v>
      </c>
      <c r="E21" s="8">
        <v>98</v>
      </c>
      <c r="F21" s="8">
        <v>102</v>
      </c>
      <c r="G21" s="8">
        <v>123</v>
      </c>
      <c r="H21" s="8">
        <v>98</v>
      </c>
      <c r="I21" s="8">
        <v>98</v>
      </c>
      <c r="J21" s="8">
        <v>150</v>
      </c>
      <c r="K21" s="8">
        <v>138</v>
      </c>
      <c r="L21" s="8">
        <v>139</v>
      </c>
      <c r="M21" s="8">
        <v>126</v>
      </c>
      <c r="N21" s="8">
        <v>146</v>
      </c>
      <c r="O21" s="8">
        <v>171</v>
      </c>
      <c r="P21" s="8">
        <v>159</v>
      </c>
      <c r="Q21" s="8">
        <v>176</v>
      </c>
      <c r="R21" s="8">
        <v>160</v>
      </c>
      <c r="S21" s="8">
        <v>2095</v>
      </c>
    </row>
    <row r="22" spans="2:19" x14ac:dyDescent="0.25">
      <c r="B22" s="7" t="s">
        <v>191</v>
      </c>
      <c r="C22" s="8">
        <v>65</v>
      </c>
      <c r="D22" s="8">
        <v>80</v>
      </c>
      <c r="E22" s="8">
        <v>99</v>
      </c>
      <c r="F22" s="8">
        <v>102</v>
      </c>
      <c r="G22" s="8">
        <v>106</v>
      </c>
      <c r="H22" s="8">
        <v>74</v>
      </c>
      <c r="I22" s="8">
        <v>87</v>
      </c>
      <c r="J22" s="8">
        <v>128</v>
      </c>
      <c r="K22" s="8">
        <v>106</v>
      </c>
      <c r="L22" s="8">
        <v>118</v>
      </c>
      <c r="M22" s="8">
        <v>107</v>
      </c>
      <c r="N22" s="8">
        <v>123</v>
      </c>
      <c r="O22" s="8">
        <v>117</v>
      </c>
      <c r="P22" s="8">
        <v>112</v>
      </c>
      <c r="Q22" s="8">
        <v>144</v>
      </c>
      <c r="R22" s="8">
        <v>127</v>
      </c>
      <c r="S22" s="8">
        <v>1695</v>
      </c>
    </row>
    <row r="23" spans="2:19" x14ac:dyDescent="0.25">
      <c r="B23" s="5" t="s">
        <v>169</v>
      </c>
      <c r="C23" s="6">
        <v>143</v>
      </c>
      <c r="D23" s="6">
        <v>151</v>
      </c>
      <c r="E23" s="6">
        <v>144</v>
      </c>
      <c r="F23" s="6">
        <v>130</v>
      </c>
      <c r="G23" s="6">
        <v>120</v>
      </c>
      <c r="H23" s="6">
        <v>154</v>
      </c>
      <c r="I23" s="6">
        <v>109</v>
      </c>
      <c r="J23" s="6">
        <v>158</v>
      </c>
      <c r="K23" s="6">
        <v>137</v>
      </c>
      <c r="L23" s="6">
        <v>139</v>
      </c>
      <c r="M23" s="6">
        <v>139</v>
      </c>
      <c r="N23" s="6">
        <v>168</v>
      </c>
      <c r="O23" s="6">
        <v>139</v>
      </c>
      <c r="P23" s="6">
        <v>139</v>
      </c>
      <c r="Q23" s="6">
        <v>143</v>
      </c>
      <c r="R23" s="6">
        <v>177</v>
      </c>
      <c r="S23" s="6">
        <v>2290</v>
      </c>
    </row>
    <row r="24" spans="2:19" x14ac:dyDescent="0.25">
      <c r="B24" s="7" t="s">
        <v>190</v>
      </c>
      <c r="C24" s="8">
        <v>70</v>
      </c>
      <c r="D24" s="8">
        <v>74</v>
      </c>
      <c r="E24" s="8">
        <v>77</v>
      </c>
      <c r="F24" s="8">
        <v>69</v>
      </c>
      <c r="G24" s="8">
        <v>63</v>
      </c>
      <c r="H24" s="8">
        <v>75</v>
      </c>
      <c r="I24" s="8">
        <v>56</v>
      </c>
      <c r="J24" s="8">
        <v>88</v>
      </c>
      <c r="K24" s="8">
        <v>67</v>
      </c>
      <c r="L24" s="8">
        <v>74</v>
      </c>
      <c r="M24" s="8">
        <v>64</v>
      </c>
      <c r="N24" s="8">
        <v>99</v>
      </c>
      <c r="O24" s="8">
        <v>77</v>
      </c>
      <c r="P24" s="8">
        <v>80</v>
      </c>
      <c r="Q24" s="8">
        <v>73</v>
      </c>
      <c r="R24" s="8">
        <v>87</v>
      </c>
      <c r="S24" s="8">
        <v>1193</v>
      </c>
    </row>
    <row r="25" spans="2:19" x14ac:dyDescent="0.25">
      <c r="B25" s="7" t="s">
        <v>191</v>
      </c>
      <c r="C25" s="8">
        <v>73</v>
      </c>
      <c r="D25" s="8">
        <v>77</v>
      </c>
      <c r="E25" s="8">
        <v>67</v>
      </c>
      <c r="F25" s="8">
        <v>61</v>
      </c>
      <c r="G25" s="8">
        <v>57</v>
      </c>
      <c r="H25" s="8">
        <v>79</v>
      </c>
      <c r="I25" s="8">
        <v>53</v>
      </c>
      <c r="J25" s="8">
        <v>70</v>
      </c>
      <c r="K25" s="8">
        <v>70</v>
      </c>
      <c r="L25" s="8">
        <v>65</v>
      </c>
      <c r="M25" s="8">
        <v>75</v>
      </c>
      <c r="N25" s="8">
        <v>69</v>
      </c>
      <c r="O25" s="8">
        <v>62</v>
      </c>
      <c r="P25" s="8">
        <v>59</v>
      </c>
      <c r="Q25" s="8">
        <v>70</v>
      </c>
      <c r="R25" s="8">
        <v>90</v>
      </c>
      <c r="S25" s="8">
        <v>1097</v>
      </c>
    </row>
    <row r="26" spans="2:19" x14ac:dyDescent="0.25">
      <c r="B26" s="5" t="s">
        <v>170</v>
      </c>
      <c r="C26" s="6">
        <v>104</v>
      </c>
      <c r="D26" s="6">
        <v>128</v>
      </c>
      <c r="E26" s="6">
        <v>118</v>
      </c>
      <c r="F26" s="6">
        <v>105</v>
      </c>
      <c r="G26" s="6">
        <v>85</v>
      </c>
      <c r="H26" s="6">
        <v>95</v>
      </c>
      <c r="I26" s="6">
        <v>98</v>
      </c>
      <c r="J26" s="6">
        <v>150</v>
      </c>
      <c r="K26" s="6">
        <v>156</v>
      </c>
      <c r="L26" s="6">
        <v>187</v>
      </c>
      <c r="M26" s="6">
        <v>167</v>
      </c>
      <c r="N26" s="6">
        <v>169</v>
      </c>
      <c r="O26" s="6">
        <v>194</v>
      </c>
      <c r="P26" s="6">
        <v>202</v>
      </c>
      <c r="Q26" s="6">
        <v>169</v>
      </c>
      <c r="R26" s="6">
        <v>169</v>
      </c>
      <c r="S26" s="6">
        <v>2296</v>
      </c>
    </row>
    <row r="27" spans="2:19" x14ac:dyDescent="0.25">
      <c r="B27" s="7" t="s">
        <v>190</v>
      </c>
      <c r="C27" s="8">
        <v>50</v>
      </c>
      <c r="D27" s="8">
        <v>52</v>
      </c>
      <c r="E27" s="8">
        <v>64</v>
      </c>
      <c r="F27" s="8">
        <v>56</v>
      </c>
      <c r="G27" s="8">
        <v>41</v>
      </c>
      <c r="H27" s="8">
        <v>46</v>
      </c>
      <c r="I27" s="8">
        <v>54</v>
      </c>
      <c r="J27" s="8">
        <v>68</v>
      </c>
      <c r="K27" s="8">
        <v>77</v>
      </c>
      <c r="L27" s="8">
        <v>93</v>
      </c>
      <c r="M27" s="8">
        <v>79</v>
      </c>
      <c r="N27" s="8">
        <v>88</v>
      </c>
      <c r="O27" s="8">
        <v>105</v>
      </c>
      <c r="P27" s="8">
        <v>109</v>
      </c>
      <c r="Q27" s="8">
        <v>89</v>
      </c>
      <c r="R27" s="8">
        <v>75</v>
      </c>
      <c r="S27" s="8">
        <v>1146</v>
      </c>
    </row>
    <row r="28" spans="2:19" x14ac:dyDescent="0.25">
      <c r="B28" s="7" t="s">
        <v>191</v>
      </c>
      <c r="C28" s="8">
        <v>54</v>
      </c>
      <c r="D28" s="8">
        <v>76</v>
      </c>
      <c r="E28" s="8">
        <v>54</v>
      </c>
      <c r="F28" s="8">
        <v>49</v>
      </c>
      <c r="G28" s="8">
        <v>44</v>
      </c>
      <c r="H28" s="8">
        <v>49</v>
      </c>
      <c r="I28" s="8">
        <v>44</v>
      </c>
      <c r="J28" s="8">
        <v>82</v>
      </c>
      <c r="K28" s="8">
        <v>79</v>
      </c>
      <c r="L28" s="8">
        <v>94</v>
      </c>
      <c r="M28" s="8">
        <v>88</v>
      </c>
      <c r="N28" s="8">
        <v>81</v>
      </c>
      <c r="O28" s="8">
        <v>89</v>
      </c>
      <c r="P28" s="8">
        <v>93</v>
      </c>
      <c r="Q28" s="8">
        <v>80</v>
      </c>
      <c r="R28" s="8">
        <v>94</v>
      </c>
      <c r="S28" s="8">
        <v>1150</v>
      </c>
    </row>
    <row r="29" spans="2:19" x14ac:dyDescent="0.25">
      <c r="B29" s="5" t="s">
        <v>171</v>
      </c>
      <c r="C29" s="6">
        <v>358</v>
      </c>
      <c r="D29" s="6">
        <v>376</v>
      </c>
      <c r="E29" s="6">
        <v>429</v>
      </c>
      <c r="F29" s="6">
        <v>435</v>
      </c>
      <c r="G29" s="6">
        <v>469</v>
      </c>
      <c r="H29" s="6">
        <v>515</v>
      </c>
      <c r="I29" s="6">
        <v>629</v>
      </c>
      <c r="J29" s="6">
        <v>640</v>
      </c>
      <c r="K29" s="6">
        <v>605</v>
      </c>
      <c r="L29" s="6">
        <v>605</v>
      </c>
      <c r="M29" s="6">
        <v>677</v>
      </c>
      <c r="N29" s="6">
        <v>648</v>
      </c>
      <c r="O29" s="6">
        <v>672</v>
      </c>
      <c r="P29" s="6">
        <v>686</v>
      </c>
      <c r="Q29" s="6">
        <v>683</v>
      </c>
      <c r="R29" s="6">
        <v>690</v>
      </c>
      <c r="S29" s="6">
        <v>9117</v>
      </c>
    </row>
    <row r="30" spans="2:19" x14ac:dyDescent="0.25">
      <c r="B30" s="7" t="s">
        <v>190</v>
      </c>
      <c r="C30" s="8">
        <v>178</v>
      </c>
      <c r="D30" s="8">
        <v>174</v>
      </c>
      <c r="E30" s="8">
        <v>188</v>
      </c>
      <c r="F30" s="8">
        <v>202</v>
      </c>
      <c r="G30" s="8">
        <v>210</v>
      </c>
      <c r="H30" s="8">
        <v>225</v>
      </c>
      <c r="I30" s="8">
        <v>277</v>
      </c>
      <c r="J30" s="8">
        <v>273</v>
      </c>
      <c r="K30" s="8">
        <v>258</v>
      </c>
      <c r="L30" s="8">
        <v>280</v>
      </c>
      <c r="M30" s="8">
        <v>310</v>
      </c>
      <c r="N30" s="8">
        <v>289</v>
      </c>
      <c r="O30" s="8">
        <v>338</v>
      </c>
      <c r="P30" s="8">
        <v>334</v>
      </c>
      <c r="Q30" s="8">
        <v>300</v>
      </c>
      <c r="R30" s="8">
        <v>309</v>
      </c>
      <c r="S30" s="8">
        <v>4145</v>
      </c>
    </row>
    <row r="31" spans="2:19" x14ac:dyDescent="0.25">
      <c r="B31" s="7" t="s">
        <v>191</v>
      </c>
      <c r="C31" s="8">
        <v>180</v>
      </c>
      <c r="D31" s="8">
        <v>202</v>
      </c>
      <c r="E31" s="8">
        <v>241</v>
      </c>
      <c r="F31" s="8">
        <v>233</v>
      </c>
      <c r="G31" s="8">
        <v>259</v>
      </c>
      <c r="H31" s="8">
        <v>290</v>
      </c>
      <c r="I31" s="8">
        <v>352</v>
      </c>
      <c r="J31" s="8">
        <v>367</v>
      </c>
      <c r="K31" s="8">
        <v>347</v>
      </c>
      <c r="L31" s="8">
        <v>325</v>
      </c>
      <c r="M31" s="8">
        <v>367</v>
      </c>
      <c r="N31" s="8">
        <v>359</v>
      </c>
      <c r="O31" s="8">
        <v>334</v>
      </c>
      <c r="P31" s="8">
        <v>352</v>
      </c>
      <c r="Q31" s="8">
        <v>383</v>
      </c>
      <c r="R31" s="8">
        <v>381</v>
      </c>
      <c r="S31" s="8">
        <v>4972</v>
      </c>
    </row>
    <row r="32" spans="2:19" x14ac:dyDescent="0.25">
      <c r="B32" s="5" t="s">
        <v>173</v>
      </c>
      <c r="C32" s="6">
        <v>8</v>
      </c>
      <c r="D32" s="6">
        <v>7</v>
      </c>
      <c r="E32" s="6">
        <v>25</v>
      </c>
      <c r="F32" s="6">
        <v>30</v>
      </c>
      <c r="G32" s="6">
        <v>30</v>
      </c>
      <c r="H32" s="6">
        <v>33</v>
      </c>
      <c r="I32" s="6">
        <v>33</v>
      </c>
      <c r="J32" s="6">
        <v>40</v>
      </c>
      <c r="K32" s="6">
        <v>40</v>
      </c>
      <c r="L32" s="6">
        <v>41</v>
      </c>
      <c r="M32" s="6"/>
      <c r="N32" s="6"/>
      <c r="O32" s="6"/>
      <c r="P32" s="6"/>
      <c r="Q32" s="6"/>
      <c r="R32" s="6"/>
      <c r="S32" s="6">
        <v>287</v>
      </c>
    </row>
    <row r="33" spans="2:19" x14ac:dyDescent="0.25">
      <c r="B33" s="7" t="s">
        <v>190</v>
      </c>
      <c r="C33" s="8">
        <v>1</v>
      </c>
      <c r="D33" s="8">
        <v>4</v>
      </c>
      <c r="E33" s="8">
        <v>12</v>
      </c>
      <c r="F33" s="8">
        <v>12</v>
      </c>
      <c r="G33" s="8">
        <v>10</v>
      </c>
      <c r="H33" s="8">
        <v>19</v>
      </c>
      <c r="I33" s="8">
        <v>13</v>
      </c>
      <c r="J33" s="8">
        <v>12</v>
      </c>
      <c r="K33" s="8">
        <v>18</v>
      </c>
      <c r="L33" s="8">
        <v>22</v>
      </c>
      <c r="M33" s="8"/>
      <c r="N33" s="8"/>
      <c r="O33" s="8"/>
      <c r="P33" s="8"/>
      <c r="Q33" s="8"/>
      <c r="R33" s="8"/>
      <c r="S33" s="8">
        <v>123</v>
      </c>
    </row>
    <row r="34" spans="2:19" x14ac:dyDescent="0.25">
      <c r="B34" s="7" t="s">
        <v>191</v>
      </c>
      <c r="C34" s="8">
        <v>7</v>
      </c>
      <c r="D34" s="8">
        <v>3</v>
      </c>
      <c r="E34" s="8">
        <v>13</v>
      </c>
      <c r="F34" s="8">
        <v>18</v>
      </c>
      <c r="G34" s="8">
        <v>20</v>
      </c>
      <c r="H34" s="8">
        <v>14</v>
      </c>
      <c r="I34" s="8">
        <v>20</v>
      </c>
      <c r="J34" s="8">
        <v>28</v>
      </c>
      <c r="K34" s="8">
        <v>22</v>
      </c>
      <c r="L34" s="8">
        <v>19</v>
      </c>
      <c r="M34" s="8"/>
      <c r="N34" s="8"/>
      <c r="O34" s="8"/>
      <c r="P34" s="8"/>
      <c r="Q34" s="8"/>
      <c r="R34" s="8"/>
      <c r="S34" s="8">
        <v>164</v>
      </c>
    </row>
    <row r="35" spans="2:19" x14ac:dyDescent="0.25">
      <c r="B35" s="5" t="s">
        <v>174</v>
      </c>
      <c r="C35" s="6">
        <v>201</v>
      </c>
      <c r="D35" s="6">
        <v>217</v>
      </c>
      <c r="E35" s="6">
        <v>219</v>
      </c>
      <c r="F35" s="6">
        <v>298</v>
      </c>
      <c r="G35" s="6">
        <v>310</v>
      </c>
      <c r="H35" s="6">
        <v>367</v>
      </c>
      <c r="I35" s="6">
        <v>346</v>
      </c>
      <c r="J35" s="6">
        <v>320</v>
      </c>
      <c r="K35" s="6">
        <v>371</v>
      </c>
      <c r="L35" s="6">
        <v>309</v>
      </c>
      <c r="M35" s="6">
        <v>321</v>
      </c>
      <c r="N35" s="6">
        <v>379</v>
      </c>
      <c r="O35" s="6">
        <v>386</v>
      </c>
      <c r="P35" s="6">
        <v>361</v>
      </c>
      <c r="Q35" s="6">
        <v>457</v>
      </c>
      <c r="R35" s="6">
        <v>491</v>
      </c>
      <c r="S35" s="6">
        <v>5353</v>
      </c>
    </row>
    <row r="36" spans="2:19" x14ac:dyDescent="0.25">
      <c r="B36" s="7" t="s">
        <v>190</v>
      </c>
      <c r="C36" s="8">
        <v>76</v>
      </c>
      <c r="D36" s="8">
        <v>95</v>
      </c>
      <c r="E36" s="8">
        <v>96</v>
      </c>
      <c r="F36" s="8">
        <v>127</v>
      </c>
      <c r="G36" s="8">
        <v>136</v>
      </c>
      <c r="H36" s="8">
        <v>145</v>
      </c>
      <c r="I36" s="8">
        <v>153</v>
      </c>
      <c r="J36" s="8">
        <v>136</v>
      </c>
      <c r="K36" s="8">
        <v>174</v>
      </c>
      <c r="L36" s="8">
        <v>148</v>
      </c>
      <c r="M36" s="8">
        <v>160</v>
      </c>
      <c r="N36" s="8">
        <v>174</v>
      </c>
      <c r="O36" s="8">
        <v>191</v>
      </c>
      <c r="P36" s="8">
        <v>174</v>
      </c>
      <c r="Q36" s="8">
        <v>211</v>
      </c>
      <c r="R36" s="8">
        <v>213</v>
      </c>
      <c r="S36" s="8">
        <v>2409</v>
      </c>
    </row>
    <row r="37" spans="2:19" x14ac:dyDescent="0.25">
      <c r="B37" s="7" t="s">
        <v>191</v>
      </c>
      <c r="C37" s="8">
        <v>125</v>
      </c>
      <c r="D37" s="8">
        <v>122</v>
      </c>
      <c r="E37" s="8">
        <v>123</v>
      </c>
      <c r="F37" s="8">
        <v>171</v>
      </c>
      <c r="G37" s="8">
        <v>174</v>
      </c>
      <c r="H37" s="8">
        <v>222</v>
      </c>
      <c r="I37" s="8">
        <v>193</v>
      </c>
      <c r="J37" s="8">
        <v>184</v>
      </c>
      <c r="K37" s="8">
        <v>197</v>
      </c>
      <c r="L37" s="8">
        <v>161</v>
      </c>
      <c r="M37" s="8">
        <v>161</v>
      </c>
      <c r="N37" s="8">
        <v>205</v>
      </c>
      <c r="O37" s="8">
        <v>195</v>
      </c>
      <c r="P37" s="8">
        <v>187</v>
      </c>
      <c r="Q37" s="8">
        <v>246</v>
      </c>
      <c r="R37" s="8">
        <v>278</v>
      </c>
      <c r="S37" s="8">
        <v>2944</v>
      </c>
    </row>
    <row r="38" spans="2:19" x14ac:dyDescent="0.25">
      <c r="B38" s="5" t="s">
        <v>177</v>
      </c>
      <c r="C38" s="6"/>
      <c r="D38" s="6"/>
      <c r="E38" s="6"/>
      <c r="F38" s="6">
        <v>30</v>
      </c>
      <c r="G38" s="6">
        <v>30</v>
      </c>
      <c r="H38" s="6">
        <v>31</v>
      </c>
      <c r="I38" s="6">
        <v>33</v>
      </c>
      <c r="J38" s="6">
        <v>45</v>
      </c>
      <c r="K38" s="6">
        <v>45</v>
      </c>
      <c r="L38" s="6">
        <v>41</v>
      </c>
      <c r="M38" s="6">
        <v>46</v>
      </c>
      <c r="N38" s="6">
        <v>46</v>
      </c>
      <c r="O38" s="6">
        <v>46</v>
      </c>
      <c r="P38" s="6">
        <v>46</v>
      </c>
      <c r="Q38" s="6">
        <v>80</v>
      </c>
      <c r="R38" s="6">
        <v>75</v>
      </c>
      <c r="S38" s="6">
        <v>594</v>
      </c>
    </row>
    <row r="39" spans="2:19" x14ac:dyDescent="0.25">
      <c r="B39" s="7" t="s">
        <v>190</v>
      </c>
      <c r="C39" s="8"/>
      <c r="D39" s="8"/>
      <c r="E39" s="8"/>
      <c r="F39" s="8">
        <v>23</v>
      </c>
      <c r="G39" s="8">
        <v>16</v>
      </c>
      <c r="H39" s="8">
        <v>19</v>
      </c>
      <c r="I39" s="8">
        <v>21</v>
      </c>
      <c r="J39" s="8">
        <v>24</v>
      </c>
      <c r="K39" s="8">
        <v>26</v>
      </c>
      <c r="L39" s="8">
        <v>25</v>
      </c>
      <c r="M39" s="8">
        <v>26</v>
      </c>
      <c r="N39" s="8">
        <v>25</v>
      </c>
      <c r="O39" s="8">
        <v>33</v>
      </c>
      <c r="P39" s="8">
        <v>32</v>
      </c>
      <c r="Q39" s="8">
        <v>51</v>
      </c>
      <c r="R39" s="8">
        <v>40</v>
      </c>
      <c r="S39" s="8">
        <v>361</v>
      </c>
    </row>
    <row r="40" spans="2:19" x14ac:dyDescent="0.25">
      <c r="B40" s="7" t="s">
        <v>191</v>
      </c>
      <c r="C40" s="8"/>
      <c r="D40" s="8"/>
      <c r="E40" s="8"/>
      <c r="F40" s="8">
        <v>7</v>
      </c>
      <c r="G40" s="8">
        <v>14</v>
      </c>
      <c r="H40" s="8">
        <v>12</v>
      </c>
      <c r="I40" s="8">
        <v>12</v>
      </c>
      <c r="J40" s="8">
        <v>21</v>
      </c>
      <c r="K40" s="8">
        <v>19</v>
      </c>
      <c r="L40" s="8">
        <v>16</v>
      </c>
      <c r="M40" s="8">
        <v>20</v>
      </c>
      <c r="N40" s="8">
        <v>21</v>
      </c>
      <c r="O40" s="8">
        <v>13</v>
      </c>
      <c r="P40" s="8">
        <v>14</v>
      </c>
      <c r="Q40" s="8">
        <v>29</v>
      </c>
      <c r="R40" s="8">
        <v>35</v>
      </c>
      <c r="S40" s="8">
        <v>233</v>
      </c>
    </row>
    <row r="41" spans="2:19" x14ac:dyDescent="0.25">
      <c r="B41" s="5" t="s">
        <v>178</v>
      </c>
      <c r="C41" s="6">
        <v>247</v>
      </c>
      <c r="D41" s="6">
        <v>267</v>
      </c>
      <c r="E41" s="6">
        <v>262</v>
      </c>
      <c r="F41" s="6">
        <v>350</v>
      </c>
      <c r="G41" s="6">
        <v>310</v>
      </c>
      <c r="H41" s="6">
        <v>328</v>
      </c>
      <c r="I41" s="6">
        <v>375</v>
      </c>
      <c r="J41" s="6">
        <v>416</v>
      </c>
      <c r="K41" s="6">
        <v>474</v>
      </c>
      <c r="L41" s="6">
        <v>449</v>
      </c>
      <c r="M41" s="6">
        <v>465</v>
      </c>
      <c r="N41" s="6">
        <v>480</v>
      </c>
      <c r="O41" s="6">
        <v>479</v>
      </c>
      <c r="P41" s="6">
        <v>479</v>
      </c>
      <c r="Q41" s="6">
        <v>479</v>
      </c>
      <c r="R41" s="6">
        <v>479</v>
      </c>
      <c r="S41" s="6">
        <v>6339</v>
      </c>
    </row>
    <row r="42" spans="2:19" x14ac:dyDescent="0.25">
      <c r="B42" s="7" t="s">
        <v>190</v>
      </c>
      <c r="C42" s="8">
        <v>131</v>
      </c>
      <c r="D42" s="8">
        <v>139</v>
      </c>
      <c r="E42" s="8">
        <v>151</v>
      </c>
      <c r="F42" s="8">
        <v>179</v>
      </c>
      <c r="G42" s="8">
        <v>180</v>
      </c>
      <c r="H42" s="8">
        <v>173</v>
      </c>
      <c r="I42" s="8">
        <v>205</v>
      </c>
      <c r="J42" s="8">
        <v>247</v>
      </c>
      <c r="K42" s="8">
        <v>251</v>
      </c>
      <c r="L42" s="8">
        <v>277</v>
      </c>
      <c r="M42" s="8">
        <v>255</v>
      </c>
      <c r="N42" s="8">
        <v>279</v>
      </c>
      <c r="O42" s="8">
        <v>299</v>
      </c>
      <c r="P42" s="8">
        <v>283</v>
      </c>
      <c r="Q42" s="8">
        <v>274</v>
      </c>
      <c r="R42" s="8">
        <v>251</v>
      </c>
      <c r="S42" s="8">
        <v>3574</v>
      </c>
    </row>
    <row r="43" spans="2:19" x14ac:dyDescent="0.25">
      <c r="B43" s="7" t="s">
        <v>191</v>
      </c>
      <c r="C43" s="8">
        <v>116</v>
      </c>
      <c r="D43" s="8">
        <v>128</v>
      </c>
      <c r="E43" s="8">
        <v>111</v>
      </c>
      <c r="F43" s="8">
        <v>171</v>
      </c>
      <c r="G43" s="8">
        <v>130</v>
      </c>
      <c r="H43" s="8">
        <v>155</v>
      </c>
      <c r="I43" s="8">
        <v>170</v>
      </c>
      <c r="J43" s="8">
        <v>169</v>
      </c>
      <c r="K43" s="8">
        <v>223</v>
      </c>
      <c r="L43" s="8">
        <v>172</v>
      </c>
      <c r="M43" s="8">
        <v>210</v>
      </c>
      <c r="N43" s="8">
        <v>201</v>
      </c>
      <c r="O43" s="8">
        <v>180</v>
      </c>
      <c r="P43" s="8">
        <v>196</v>
      </c>
      <c r="Q43" s="8">
        <v>205</v>
      </c>
      <c r="R43" s="8">
        <v>228</v>
      </c>
      <c r="S43" s="8">
        <v>2765</v>
      </c>
    </row>
    <row r="44" spans="2:19" x14ac:dyDescent="0.25">
      <c r="B44" s="5" t="s">
        <v>183</v>
      </c>
      <c r="C44" s="6">
        <v>63</v>
      </c>
      <c r="D44" s="6">
        <v>57</v>
      </c>
      <c r="E44" s="6">
        <v>64</v>
      </c>
      <c r="F44" s="6">
        <v>81</v>
      </c>
      <c r="G44" s="6">
        <v>68</v>
      </c>
      <c r="H44" s="6">
        <v>96</v>
      </c>
      <c r="I44" s="6">
        <v>108</v>
      </c>
      <c r="J44" s="6">
        <v>159</v>
      </c>
      <c r="K44" s="6">
        <v>181</v>
      </c>
      <c r="L44" s="6">
        <v>192</v>
      </c>
      <c r="M44" s="6">
        <v>170</v>
      </c>
      <c r="N44" s="6">
        <v>288</v>
      </c>
      <c r="O44" s="6">
        <v>238</v>
      </c>
      <c r="P44" s="6">
        <v>254</v>
      </c>
      <c r="Q44" s="6">
        <v>281</v>
      </c>
      <c r="R44" s="6">
        <v>274</v>
      </c>
      <c r="S44" s="6">
        <v>2574</v>
      </c>
    </row>
    <row r="45" spans="2:19" x14ac:dyDescent="0.25">
      <c r="B45" s="7" t="s">
        <v>190</v>
      </c>
      <c r="C45" s="8">
        <v>30</v>
      </c>
      <c r="D45" s="8">
        <v>20</v>
      </c>
      <c r="E45" s="8">
        <v>33</v>
      </c>
      <c r="F45" s="8">
        <v>37</v>
      </c>
      <c r="G45" s="8">
        <v>28</v>
      </c>
      <c r="H45" s="8">
        <v>48</v>
      </c>
      <c r="I45" s="8">
        <v>52</v>
      </c>
      <c r="J45" s="8">
        <v>72</v>
      </c>
      <c r="K45" s="8">
        <v>82</v>
      </c>
      <c r="L45" s="8">
        <v>96</v>
      </c>
      <c r="M45" s="8">
        <v>74</v>
      </c>
      <c r="N45" s="8">
        <v>138</v>
      </c>
      <c r="O45" s="8">
        <v>117</v>
      </c>
      <c r="P45" s="8">
        <v>118</v>
      </c>
      <c r="Q45" s="8">
        <v>120</v>
      </c>
      <c r="R45" s="8">
        <v>110</v>
      </c>
      <c r="S45" s="8">
        <v>1175</v>
      </c>
    </row>
    <row r="46" spans="2:19" x14ac:dyDescent="0.25">
      <c r="B46" s="7" t="s">
        <v>191</v>
      </c>
      <c r="C46" s="8">
        <v>33</v>
      </c>
      <c r="D46" s="8">
        <v>37</v>
      </c>
      <c r="E46" s="8">
        <v>31</v>
      </c>
      <c r="F46" s="8">
        <v>44</v>
      </c>
      <c r="G46" s="8">
        <v>40</v>
      </c>
      <c r="H46" s="8">
        <v>48</v>
      </c>
      <c r="I46" s="8">
        <v>56</v>
      </c>
      <c r="J46" s="8">
        <v>87</v>
      </c>
      <c r="K46" s="8">
        <v>99</v>
      </c>
      <c r="L46" s="8">
        <v>96</v>
      </c>
      <c r="M46" s="8">
        <v>96</v>
      </c>
      <c r="N46" s="8">
        <v>150</v>
      </c>
      <c r="O46" s="8">
        <v>121</v>
      </c>
      <c r="P46" s="8">
        <v>136</v>
      </c>
      <c r="Q46" s="8">
        <v>161</v>
      </c>
      <c r="R46" s="8">
        <v>164</v>
      </c>
      <c r="S46" s="8">
        <v>1399</v>
      </c>
    </row>
    <row r="47" spans="2:19" x14ac:dyDescent="0.25">
      <c r="B47" s="5" t="s">
        <v>184</v>
      </c>
      <c r="C47" s="6">
        <v>128</v>
      </c>
      <c r="D47" s="6">
        <v>138</v>
      </c>
      <c r="E47" s="6">
        <v>115</v>
      </c>
      <c r="F47" s="6">
        <v>75</v>
      </c>
      <c r="G47" s="6">
        <v>144</v>
      </c>
      <c r="H47" s="6">
        <v>151</v>
      </c>
      <c r="I47" s="6">
        <v>146</v>
      </c>
      <c r="J47" s="6">
        <v>163</v>
      </c>
      <c r="K47" s="6">
        <v>165</v>
      </c>
      <c r="L47" s="6">
        <v>180</v>
      </c>
      <c r="M47" s="6">
        <v>85</v>
      </c>
      <c r="N47" s="6">
        <v>111</v>
      </c>
      <c r="O47" s="6">
        <v>111</v>
      </c>
      <c r="P47" s="6">
        <v>150</v>
      </c>
      <c r="Q47" s="6">
        <v>162</v>
      </c>
      <c r="R47" s="6">
        <v>208</v>
      </c>
      <c r="S47" s="6">
        <v>2232</v>
      </c>
    </row>
    <row r="48" spans="2:19" x14ac:dyDescent="0.25">
      <c r="B48" s="7" t="s">
        <v>190</v>
      </c>
      <c r="C48" s="8">
        <v>90</v>
      </c>
      <c r="D48" s="8">
        <v>82</v>
      </c>
      <c r="E48" s="8">
        <v>61</v>
      </c>
      <c r="F48" s="8">
        <v>57</v>
      </c>
      <c r="G48" s="8">
        <v>82</v>
      </c>
      <c r="H48" s="8">
        <v>88</v>
      </c>
      <c r="I48" s="8">
        <v>86</v>
      </c>
      <c r="J48" s="8">
        <v>88</v>
      </c>
      <c r="K48" s="8">
        <v>99</v>
      </c>
      <c r="L48" s="8">
        <v>97</v>
      </c>
      <c r="M48" s="8">
        <v>49</v>
      </c>
      <c r="N48" s="8">
        <v>63</v>
      </c>
      <c r="O48" s="8">
        <v>67</v>
      </c>
      <c r="P48" s="8">
        <v>75</v>
      </c>
      <c r="Q48" s="8">
        <v>70</v>
      </c>
      <c r="R48" s="8">
        <v>93</v>
      </c>
      <c r="S48" s="8">
        <v>1247</v>
      </c>
    </row>
    <row r="49" spans="2:19" ht="15.75" thickBot="1" x14ac:dyDescent="0.3">
      <c r="B49" s="7" t="s">
        <v>191</v>
      </c>
      <c r="C49" s="8">
        <v>38</v>
      </c>
      <c r="D49" s="8">
        <v>56</v>
      </c>
      <c r="E49" s="8">
        <v>54</v>
      </c>
      <c r="F49" s="8">
        <v>18</v>
      </c>
      <c r="G49" s="8">
        <v>62</v>
      </c>
      <c r="H49" s="8">
        <v>63</v>
      </c>
      <c r="I49" s="8">
        <v>60</v>
      </c>
      <c r="J49" s="8">
        <v>75</v>
      </c>
      <c r="K49" s="8">
        <v>66</v>
      </c>
      <c r="L49" s="8">
        <v>83</v>
      </c>
      <c r="M49" s="8">
        <v>36</v>
      </c>
      <c r="N49" s="8">
        <v>48</v>
      </c>
      <c r="O49" s="8">
        <v>44</v>
      </c>
      <c r="P49" s="8">
        <v>75</v>
      </c>
      <c r="Q49" s="8">
        <v>92</v>
      </c>
      <c r="R49" s="8">
        <v>115</v>
      </c>
      <c r="S49" s="8">
        <v>985</v>
      </c>
    </row>
    <row r="50" spans="2:19" ht="15.75" thickTop="1" x14ac:dyDescent="0.25">
      <c r="B50" s="9" t="s">
        <v>188</v>
      </c>
      <c r="C50" s="10">
        <v>7115</v>
      </c>
      <c r="D50" s="10">
        <v>7458</v>
      </c>
      <c r="E50" s="10">
        <v>7495</v>
      </c>
      <c r="F50" s="10">
        <v>7839</v>
      </c>
      <c r="G50" s="10">
        <v>7894</v>
      </c>
      <c r="H50" s="10">
        <v>8343</v>
      </c>
      <c r="I50" s="10">
        <v>8384</v>
      </c>
      <c r="J50" s="10">
        <v>9029</v>
      </c>
      <c r="K50" s="10">
        <v>9126</v>
      </c>
      <c r="L50" s="10">
        <v>9327</v>
      </c>
      <c r="M50" s="10">
        <v>9341</v>
      </c>
      <c r="N50" s="10">
        <v>9512</v>
      </c>
      <c r="O50" s="10">
        <v>9456</v>
      </c>
      <c r="P50" s="10">
        <v>9489</v>
      </c>
      <c r="Q50" s="10">
        <v>10033</v>
      </c>
      <c r="R50" s="10">
        <v>10074</v>
      </c>
      <c r="S50" s="10">
        <v>139915</v>
      </c>
    </row>
    <row r="52" spans="2:19" ht="13.15" customHeight="1" x14ac:dyDescent="0.25">
      <c r="B52" s="22" t="s">
        <v>189</v>
      </c>
    </row>
  </sheetData>
  <mergeCells count="8">
    <mergeCell ref="B9:B10"/>
    <mergeCell ref="C9:Q9"/>
    <mergeCell ref="B2:Q2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EDF9-2C8F-489D-B413-46C6523B1ECE}">
  <dimension ref="B1:S18"/>
  <sheetViews>
    <sheetView workbookViewId="0">
      <selection activeCell="B8" sqref="B8"/>
    </sheetView>
  </sheetViews>
  <sheetFormatPr baseColWidth="10" defaultColWidth="11.5703125" defaultRowHeight="15" x14ac:dyDescent="0.25"/>
  <cols>
    <col min="1" max="1" width="11.5703125" style="1"/>
    <col min="2" max="2" width="20.28515625" style="1" customWidth="1"/>
    <col min="3" max="16384" width="11.5703125" style="1"/>
  </cols>
  <sheetData>
    <row r="1" spans="2:19" s="3" customFormat="1" ht="14.25" x14ac:dyDescent="0.2"/>
    <row r="2" spans="2:19" s="3" customFormat="1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26"/>
    </row>
    <row r="3" spans="2:19" s="3" customFormat="1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6"/>
    </row>
    <row r="4" spans="2:19" s="3" customFormat="1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6"/>
    </row>
    <row r="5" spans="2:19" s="3" customFormat="1" ht="15" customHeight="1" x14ac:dyDescent="0.2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26"/>
    </row>
    <row r="6" spans="2:19" s="3" customFormat="1" ht="15" customHeight="1" x14ac:dyDescent="0.2">
      <c r="B6" s="35" t="s">
        <v>203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6"/>
    </row>
    <row r="7" spans="2:19" s="3" customFormat="1" ht="13.9" customHeight="1" x14ac:dyDescent="0.2">
      <c r="B7" s="35" t="s">
        <v>219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6"/>
    </row>
    <row r="9" spans="2:19" x14ac:dyDescent="0.25">
      <c r="B9" s="37" t="s">
        <v>202</v>
      </c>
      <c r="C9" s="39" t="s">
        <v>186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7"/>
      <c r="S9" s="16"/>
    </row>
    <row r="10" spans="2:19" x14ac:dyDescent="0.25">
      <c r="B10" s="38"/>
      <c r="C10" s="17">
        <v>2010</v>
      </c>
      <c r="D10" s="17">
        <v>2011</v>
      </c>
      <c r="E10" s="17">
        <v>2012</v>
      </c>
      <c r="F10" s="17">
        <v>2013</v>
      </c>
      <c r="G10" s="17">
        <v>2014</v>
      </c>
      <c r="H10" s="17">
        <v>2015</v>
      </c>
      <c r="I10" s="17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  <c r="O10" s="17">
        <v>2022</v>
      </c>
      <c r="P10" s="17">
        <v>2023</v>
      </c>
      <c r="Q10" s="17">
        <v>2024</v>
      </c>
      <c r="R10" s="32">
        <v>2025</v>
      </c>
      <c r="S10" s="18" t="s">
        <v>188</v>
      </c>
    </row>
    <row r="11" spans="2:19" x14ac:dyDescent="0.25">
      <c r="B11" s="14" t="s">
        <v>200</v>
      </c>
      <c r="C11" s="8">
        <v>4475</v>
      </c>
      <c r="D11" s="8">
        <v>4737</v>
      </c>
      <c r="E11" s="8">
        <v>4673</v>
      </c>
      <c r="F11" s="8">
        <v>4910</v>
      </c>
      <c r="G11" s="8">
        <v>4871</v>
      </c>
      <c r="H11" s="8">
        <v>5204</v>
      </c>
      <c r="I11" s="8">
        <v>5401</v>
      </c>
      <c r="J11" s="8">
        <v>5881</v>
      </c>
      <c r="K11" s="8">
        <v>5969</v>
      </c>
      <c r="L11" s="8">
        <v>6213</v>
      </c>
      <c r="M11" s="8">
        <v>6361</v>
      </c>
      <c r="N11" s="8">
        <v>6609</v>
      </c>
      <c r="O11" s="8">
        <v>6804</v>
      </c>
      <c r="P11" s="8">
        <v>7020</v>
      </c>
      <c r="Q11" s="8">
        <v>7560</v>
      </c>
      <c r="R11" s="33">
        <v>7564</v>
      </c>
      <c r="S11" s="8">
        <v>94252</v>
      </c>
    </row>
    <row r="12" spans="2:19" x14ac:dyDescent="0.25">
      <c r="B12" s="14" t="s">
        <v>201</v>
      </c>
      <c r="C12" s="8">
        <v>621</v>
      </c>
      <c r="D12" s="8">
        <v>619</v>
      </c>
      <c r="E12" s="8">
        <v>724</v>
      </c>
      <c r="F12" s="8">
        <v>750</v>
      </c>
      <c r="G12" s="8">
        <v>761</v>
      </c>
      <c r="H12" s="8">
        <v>790</v>
      </c>
      <c r="I12" s="8">
        <v>700</v>
      </c>
      <c r="J12" s="8">
        <v>789</v>
      </c>
      <c r="K12" s="8">
        <v>833</v>
      </c>
      <c r="L12" s="8">
        <v>721</v>
      </c>
      <c r="M12" s="8">
        <v>772</v>
      </c>
      <c r="N12" s="8">
        <v>803</v>
      </c>
      <c r="O12" s="8">
        <v>806</v>
      </c>
      <c r="P12" s="8">
        <v>719</v>
      </c>
      <c r="Q12" s="8">
        <v>660</v>
      </c>
      <c r="R12" s="33">
        <v>644</v>
      </c>
      <c r="S12" s="8">
        <v>11712</v>
      </c>
    </row>
    <row r="13" spans="2:19" x14ac:dyDescent="0.25">
      <c r="B13" s="14" t="s">
        <v>198</v>
      </c>
      <c r="C13" s="8">
        <v>223</v>
      </c>
      <c r="D13" s="8">
        <v>253</v>
      </c>
      <c r="E13" s="8">
        <v>236</v>
      </c>
      <c r="F13" s="8">
        <v>226</v>
      </c>
      <c r="G13" s="8">
        <v>227</v>
      </c>
      <c r="H13" s="8">
        <v>194</v>
      </c>
      <c r="I13" s="8">
        <v>192</v>
      </c>
      <c r="J13" s="8">
        <v>203</v>
      </c>
      <c r="K13" s="8">
        <v>211</v>
      </c>
      <c r="L13" s="8">
        <v>221</v>
      </c>
      <c r="M13" s="8">
        <v>206</v>
      </c>
      <c r="N13" s="8">
        <v>146</v>
      </c>
      <c r="O13" s="8">
        <v>128</v>
      </c>
      <c r="P13" s="8">
        <v>106</v>
      </c>
      <c r="Q13" s="8">
        <v>110</v>
      </c>
      <c r="R13" s="33">
        <v>175</v>
      </c>
      <c r="S13" s="8">
        <v>3057</v>
      </c>
    </row>
    <row r="14" spans="2:19" x14ac:dyDescent="0.25">
      <c r="B14" s="14" t="s">
        <v>199</v>
      </c>
      <c r="C14" s="8">
        <v>1749</v>
      </c>
      <c r="D14" s="8">
        <v>1805</v>
      </c>
      <c r="E14" s="8">
        <v>1821</v>
      </c>
      <c r="F14" s="8">
        <v>1916</v>
      </c>
      <c r="G14" s="8">
        <v>1997</v>
      </c>
      <c r="H14" s="8">
        <v>2105</v>
      </c>
      <c r="I14" s="8">
        <v>2042</v>
      </c>
      <c r="J14" s="8">
        <v>2100</v>
      </c>
      <c r="K14" s="8">
        <v>2066</v>
      </c>
      <c r="L14" s="8">
        <v>2070</v>
      </c>
      <c r="M14" s="8">
        <v>1927</v>
      </c>
      <c r="N14" s="8">
        <v>1896</v>
      </c>
      <c r="O14" s="8">
        <v>1662</v>
      </c>
      <c r="P14" s="8">
        <v>1590</v>
      </c>
      <c r="Q14" s="8">
        <v>1658</v>
      </c>
      <c r="R14" s="33">
        <v>1641</v>
      </c>
      <c r="S14" s="8">
        <v>30045</v>
      </c>
    </row>
    <row r="15" spans="2:19" x14ac:dyDescent="0.25">
      <c r="B15" s="28" t="s">
        <v>197</v>
      </c>
      <c r="C15" s="29">
        <v>47</v>
      </c>
      <c r="D15" s="29">
        <v>44</v>
      </c>
      <c r="E15" s="29">
        <v>41</v>
      </c>
      <c r="F15" s="29">
        <v>37</v>
      </c>
      <c r="G15" s="29">
        <v>38</v>
      </c>
      <c r="H15" s="29">
        <v>50</v>
      </c>
      <c r="I15" s="29">
        <v>49</v>
      </c>
      <c r="J15" s="29">
        <v>56</v>
      </c>
      <c r="K15" s="29">
        <v>47</v>
      </c>
      <c r="L15" s="29">
        <v>102</v>
      </c>
      <c r="M15" s="29">
        <v>75</v>
      </c>
      <c r="N15" s="29">
        <v>58</v>
      </c>
      <c r="O15" s="29">
        <v>56</v>
      </c>
      <c r="P15" s="29">
        <v>54</v>
      </c>
      <c r="Q15" s="29">
        <v>45</v>
      </c>
      <c r="R15" s="33">
        <v>50</v>
      </c>
      <c r="S15" s="8">
        <v>849</v>
      </c>
    </row>
    <row r="16" spans="2:19" ht="15.75" thickBot="1" x14ac:dyDescent="0.3">
      <c r="B16" s="30" t="s">
        <v>196</v>
      </c>
      <c r="C16" s="31">
        <v>7115</v>
      </c>
      <c r="D16" s="31">
        <v>7458</v>
      </c>
      <c r="E16" s="31">
        <v>7495</v>
      </c>
      <c r="F16" s="31">
        <v>7839</v>
      </c>
      <c r="G16" s="31">
        <v>7894</v>
      </c>
      <c r="H16" s="31">
        <v>8343</v>
      </c>
      <c r="I16" s="31">
        <v>8384</v>
      </c>
      <c r="J16" s="31">
        <v>9029</v>
      </c>
      <c r="K16" s="31">
        <v>9126</v>
      </c>
      <c r="L16" s="31">
        <v>9327</v>
      </c>
      <c r="M16" s="31">
        <v>9341</v>
      </c>
      <c r="N16" s="31">
        <v>9512</v>
      </c>
      <c r="O16" s="31">
        <v>9456</v>
      </c>
      <c r="P16" s="31">
        <v>9489</v>
      </c>
      <c r="Q16" s="31">
        <v>10033</v>
      </c>
      <c r="R16" s="31">
        <v>10074</v>
      </c>
      <c r="S16" s="31">
        <v>139915</v>
      </c>
    </row>
    <row r="17" spans="2:2" ht="15.75" thickTop="1" x14ac:dyDescent="0.25"/>
    <row r="18" spans="2:2" x14ac:dyDescent="0.25">
      <c r="B18" s="22" t="s">
        <v>189</v>
      </c>
    </row>
  </sheetData>
  <mergeCells count="8">
    <mergeCell ref="B9:B10"/>
    <mergeCell ref="C9:Q9"/>
    <mergeCell ref="B2:Q2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7CC2-DACC-4737-9A27-69146A566146}">
  <dimension ref="B1:S20"/>
  <sheetViews>
    <sheetView workbookViewId="0">
      <selection activeCell="R22" sqref="R22"/>
    </sheetView>
  </sheetViews>
  <sheetFormatPr baseColWidth="10" defaultColWidth="11.5703125" defaultRowHeight="15" x14ac:dyDescent="0.25"/>
  <cols>
    <col min="1" max="1" width="11.5703125" style="1"/>
    <col min="2" max="2" width="25.85546875" style="1" customWidth="1"/>
    <col min="3" max="16384" width="11.5703125" style="1"/>
  </cols>
  <sheetData>
    <row r="1" spans="2:19" s="3" customFormat="1" ht="14.25" x14ac:dyDescent="0.2"/>
    <row r="2" spans="2:19" s="3" customFormat="1" ht="15" customHeight="1" x14ac:dyDescent="0.2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26"/>
    </row>
    <row r="3" spans="2:19" s="3" customFormat="1" ht="15" customHeight="1" x14ac:dyDescent="0.2">
      <c r="B3" s="35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6"/>
    </row>
    <row r="4" spans="2:19" s="3" customFormat="1" ht="15" customHeight="1" x14ac:dyDescent="0.2">
      <c r="B4" s="35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6"/>
    </row>
    <row r="5" spans="2:19" s="3" customFormat="1" ht="15" customHeight="1" x14ac:dyDescent="0.2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26"/>
    </row>
    <row r="6" spans="2:19" s="3" customFormat="1" ht="15" customHeight="1" x14ac:dyDescent="0.2">
      <c r="B6" s="35" t="s">
        <v>212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6"/>
    </row>
    <row r="7" spans="2:19" s="3" customFormat="1" ht="13.9" customHeight="1" x14ac:dyDescent="0.2">
      <c r="B7" s="35" t="s">
        <v>220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6"/>
    </row>
    <row r="9" spans="2:19" x14ac:dyDescent="0.25">
      <c r="B9" s="37" t="s">
        <v>210</v>
      </c>
      <c r="C9" s="39" t="s">
        <v>186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7"/>
      <c r="S9" s="16"/>
    </row>
    <row r="10" spans="2:19" x14ac:dyDescent="0.25">
      <c r="B10" s="38"/>
      <c r="C10" s="17">
        <v>2010</v>
      </c>
      <c r="D10" s="17">
        <v>2011</v>
      </c>
      <c r="E10" s="17">
        <v>2012</v>
      </c>
      <c r="F10" s="17">
        <v>2013</v>
      </c>
      <c r="G10" s="17">
        <v>2014</v>
      </c>
      <c r="H10" s="17">
        <v>2015</v>
      </c>
      <c r="I10" s="17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  <c r="O10" s="17">
        <v>2022</v>
      </c>
      <c r="P10" s="17">
        <v>2023</v>
      </c>
      <c r="Q10" s="17">
        <v>2024</v>
      </c>
      <c r="R10" s="32">
        <v>2025</v>
      </c>
      <c r="S10" s="18" t="s">
        <v>188</v>
      </c>
    </row>
    <row r="11" spans="2:19" x14ac:dyDescent="0.25">
      <c r="B11" s="14" t="s">
        <v>204</v>
      </c>
      <c r="C11" s="8">
        <v>223</v>
      </c>
      <c r="D11" s="8">
        <v>253</v>
      </c>
      <c r="E11" s="8">
        <v>236</v>
      </c>
      <c r="F11" s="8">
        <v>226</v>
      </c>
      <c r="G11" s="8">
        <v>227</v>
      </c>
      <c r="H11" s="8">
        <v>194</v>
      </c>
      <c r="I11" s="8">
        <v>192</v>
      </c>
      <c r="J11" s="8">
        <v>203</v>
      </c>
      <c r="K11" s="8">
        <v>211</v>
      </c>
      <c r="L11" s="8">
        <v>221</v>
      </c>
      <c r="M11" s="8">
        <v>206</v>
      </c>
      <c r="N11" s="8">
        <v>146</v>
      </c>
      <c r="O11" s="8">
        <v>128</v>
      </c>
      <c r="P11" s="8">
        <v>106</v>
      </c>
      <c r="Q11" s="8">
        <v>110</v>
      </c>
      <c r="R11" s="34">
        <v>175</v>
      </c>
      <c r="S11" s="8">
        <v>3057</v>
      </c>
    </row>
    <row r="12" spans="2:19" x14ac:dyDescent="0.25">
      <c r="B12" s="14" t="s">
        <v>205</v>
      </c>
      <c r="C12" s="8">
        <v>5797</v>
      </c>
      <c r="D12" s="8">
        <v>5954</v>
      </c>
      <c r="E12" s="8">
        <v>6019</v>
      </c>
      <c r="F12" s="8">
        <v>6292</v>
      </c>
      <c r="G12" s="8">
        <v>6385</v>
      </c>
      <c r="H12" s="8">
        <v>6741</v>
      </c>
      <c r="I12" s="8">
        <v>6653</v>
      </c>
      <c r="J12" s="8">
        <v>7104</v>
      </c>
      <c r="K12" s="8">
        <v>7060</v>
      </c>
      <c r="L12" s="8">
        <v>7135</v>
      </c>
      <c r="M12" s="8">
        <v>7163</v>
      </c>
      <c r="N12" s="8">
        <v>7183</v>
      </c>
      <c r="O12" s="8">
        <v>7345</v>
      </c>
      <c r="P12" s="8">
        <v>7297</v>
      </c>
      <c r="Q12" s="8">
        <v>7670</v>
      </c>
      <c r="R12" s="34">
        <v>7647</v>
      </c>
      <c r="S12" s="8">
        <v>109445</v>
      </c>
    </row>
    <row r="13" spans="2:19" x14ac:dyDescent="0.25">
      <c r="B13" s="14" t="s">
        <v>206</v>
      </c>
      <c r="C13" s="8">
        <v>25</v>
      </c>
      <c r="D13" s="8">
        <v>22</v>
      </c>
      <c r="E13" s="8">
        <v>30</v>
      </c>
      <c r="F13" s="8">
        <v>28</v>
      </c>
      <c r="G13" s="8">
        <v>21</v>
      </c>
      <c r="H13" s="8">
        <v>38</v>
      </c>
      <c r="I13" s="8">
        <v>45</v>
      </c>
      <c r="J13" s="8">
        <v>48</v>
      </c>
      <c r="K13" s="8">
        <v>51</v>
      </c>
      <c r="L13" s="8">
        <v>31</v>
      </c>
      <c r="M13" s="8">
        <v>53</v>
      </c>
      <c r="N13" s="8">
        <v>39</v>
      </c>
      <c r="O13" s="8">
        <v>19</v>
      </c>
      <c r="P13" s="8">
        <v>32</v>
      </c>
      <c r="Q13" s="8">
        <v>36</v>
      </c>
      <c r="R13" s="34">
        <v>49</v>
      </c>
      <c r="S13" s="8">
        <v>567</v>
      </c>
    </row>
    <row r="14" spans="2:19" x14ac:dyDescent="0.25">
      <c r="B14" s="14" t="s">
        <v>207</v>
      </c>
      <c r="C14" s="8">
        <v>98</v>
      </c>
      <c r="D14" s="8">
        <v>138</v>
      </c>
      <c r="E14" s="8">
        <v>123</v>
      </c>
      <c r="F14" s="8">
        <v>122</v>
      </c>
      <c r="G14" s="8">
        <v>106</v>
      </c>
      <c r="H14" s="8">
        <v>115</v>
      </c>
      <c r="I14" s="8">
        <v>154</v>
      </c>
      <c r="J14" s="8">
        <v>133</v>
      </c>
      <c r="K14" s="8">
        <v>129</v>
      </c>
      <c r="L14" s="8">
        <v>144</v>
      </c>
      <c r="M14" s="8">
        <v>169</v>
      </c>
      <c r="N14" s="8">
        <v>164</v>
      </c>
      <c r="O14" s="8">
        <v>161</v>
      </c>
      <c r="P14" s="8">
        <v>153</v>
      </c>
      <c r="Q14" s="8">
        <v>155</v>
      </c>
      <c r="R14" s="34">
        <v>152</v>
      </c>
      <c r="S14" s="8">
        <v>2216</v>
      </c>
    </row>
    <row r="15" spans="2:19" x14ac:dyDescent="0.25">
      <c r="B15" s="14" t="s">
        <v>197</v>
      </c>
      <c r="C15" s="8">
        <v>47</v>
      </c>
      <c r="D15" s="8">
        <v>44</v>
      </c>
      <c r="E15" s="8">
        <v>41</v>
      </c>
      <c r="F15" s="8">
        <v>37</v>
      </c>
      <c r="G15" s="8">
        <v>38</v>
      </c>
      <c r="H15" s="8">
        <v>50</v>
      </c>
      <c r="I15" s="8">
        <v>49</v>
      </c>
      <c r="J15" s="8">
        <v>56</v>
      </c>
      <c r="K15" s="8">
        <v>47</v>
      </c>
      <c r="L15" s="8">
        <v>102</v>
      </c>
      <c r="M15" s="8">
        <v>75</v>
      </c>
      <c r="N15" s="8">
        <v>58</v>
      </c>
      <c r="O15" s="8">
        <v>56</v>
      </c>
      <c r="P15" s="8">
        <v>54</v>
      </c>
      <c r="Q15" s="8">
        <v>45</v>
      </c>
      <c r="R15" s="34">
        <v>50</v>
      </c>
      <c r="S15" s="8">
        <v>849</v>
      </c>
    </row>
    <row r="16" spans="2:19" x14ac:dyDescent="0.25">
      <c r="B16" s="14" t="s">
        <v>208</v>
      </c>
      <c r="C16" s="8">
        <v>32</v>
      </c>
      <c r="D16" s="8">
        <v>34</v>
      </c>
      <c r="E16" s="8">
        <v>47</v>
      </c>
      <c r="F16" s="8">
        <v>48</v>
      </c>
      <c r="G16" s="8">
        <v>51</v>
      </c>
      <c r="H16" s="8">
        <v>54</v>
      </c>
      <c r="I16" s="8">
        <v>51</v>
      </c>
      <c r="J16" s="8">
        <v>68</v>
      </c>
      <c r="K16" s="8">
        <v>63</v>
      </c>
      <c r="L16" s="8">
        <v>81</v>
      </c>
      <c r="M16" s="8">
        <v>103</v>
      </c>
      <c r="N16" s="8">
        <v>88</v>
      </c>
      <c r="O16" s="8">
        <v>91</v>
      </c>
      <c r="P16" s="8">
        <v>101</v>
      </c>
      <c r="Q16" s="8">
        <v>96</v>
      </c>
      <c r="R16" s="34">
        <v>93</v>
      </c>
      <c r="S16" s="8">
        <v>1101</v>
      </c>
    </row>
    <row r="17" spans="2:19" x14ac:dyDescent="0.25">
      <c r="B17" s="28" t="s">
        <v>209</v>
      </c>
      <c r="C17" s="29">
        <v>893</v>
      </c>
      <c r="D17" s="29">
        <v>1013</v>
      </c>
      <c r="E17" s="29">
        <v>999</v>
      </c>
      <c r="F17" s="29">
        <v>1086</v>
      </c>
      <c r="G17" s="29">
        <v>1066</v>
      </c>
      <c r="H17" s="29">
        <v>1151</v>
      </c>
      <c r="I17" s="29">
        <v>1240</v>
      </c>
      <c r="J17" s="29">
        <v>1417</v>
      </c>
      <c r="K17" s="29">
        <v>1565</v>
      </c>
      <c r="L17" s="29">
        <v>1613</v>
      </c>
      <c r="M17" s="29">
        <v>1572</v>
      </c>
      <c r="N17" s="29">
        <v>1834</v>
      </c>
      <c r="O17" s="29">
        <v>1656</v>
      </c>
      <c r="P17" s="29">
        <v>1746</v>
      </c>
      <c r="Q17" s="29">
        <v>1921</v>
      </c>
      <c r="R17" s="34">
        <v>1908</v>
      </c>
      <c r="S17" s="8">
        <v>22680</v>
      </c>
    </row>
    <row r="18" spans="2:19" ht="15.75" thickBot="1" x14ac:dyDescent="0.3">
      <c r="B18" s="30" t="s">
        <v>211</v>
      </c>
      <c r="C18" s="31">
        <v>7115</v>
      </c>
      <c r="D18" s="31">
        <v>7458</v>
      </c>
      <c r="E18" s="31">
        <v>7495</v>
      </c>
      <c r="F18" s="31">
        <v>7839</v>
      </c>
      <c r="G18" s="31">
        <v>7894</v>
      </c>
      <c r="H18" s="31">
        <v>8343</v>
      </c>
      <c r="I18" s="31">
        <v>8384</v>
      </c>
      <c r="J18" s="31">
        <v>9029</v>
      </c>
      <c r="K18" s="31">
        <v>9126</v>
      </c>
      <c r="L18" s="31">
        <v>9327</v>
      </c>
      <c r="M18" s="31">
        <v>9341</v>
      </c>
      <c r="N18" s="31">
        <v>9512</v>
      </c>
      <c r="O18" s="31">
        <v>9456</v>
      </c>
      <c r="P18" s="31">
        <v>9489</v>
      </c>
      <c r="Q18" s="31">
        <v>10033</v>
      </c>
      <c r="R18" s="31">
        <v>10074</v>
      </c>
      <c r="S18" s="31">
        <v>139915</v>
      </c>
    </row>
    <row r="19" spans="2:19" ht="15.75" thickTop="1" x14ac:dyDescent="0.25"/>
    <row r="20" spans="2:19" x14ac:dyDescent="0.25">
      <c r="B20" s="22" t="s">
        <v>189</v>
      </c>
    </row>
  </sheetData>
  <mergeCells count="8">
    <mergeCell ref="B9:B10"/>
    <mergeCell ref="C9:Q9"/>
    <mergeCell ref="B2:Q2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Cuadro 1</vt:lpstr>
      <vt:lpstr>Cuadro 2</vt:lpstr>
      <vt:lpstr>Cuadro 3</vt:lpstr>
      <vt:lpstr>Cuadro 4</vt:lpstr>
      <vt:lpstr>Cuadro 5</vt:lpstr>
      <vt:lpstr>Cuadro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Valverde Hernández</dc:creator>
  <cp:lastModifiedBy>Karla Solís Ramírez</cp:lastModifiedBy>
  <dcterms:created xsi:type="dcterms:W3CDTF">2024-11-13T19:09:38Z</dcterms:created>
  <dcterms:modified xsi:type="dcterms:W3CDTF">2025-12-08T15:06:59Z</dcterms:modified>
</cp:coreProperties>
</file>